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870" activeTab="0"/>
  </bookViews>
  <sheets>
    <sheet name="THCS" sheetId="1" r:id="rId1"/>
    <sheet name="TH" sheetId="2" r:id="rId2"/>
    <sheet name="Mầm non" sheetId="3" r:id="rId3"/>
  </sheets>
  <definedNames>
    <definedName name="_xlnm.Print_Titles" localSheetId="2">'Mầm non'!$5:$7</definedName>
    <definedName name="_xlnm.Print_Titles" localSheetId="1">'TH'!$4:$5</definedName>
    <definedName name="_xlnm.Print_Titles" localSheetId="0">'THCS'!$4:$5</definedName>
  </definedNames>
  <calcPr fullCalcOnLoad="1"/>
</workbook>
</file>

<file path=xl/sharedStrings.xml><?xml version="1.0" encoding="utf-8"?>
<sst xmlns="http://schemas.openxmlformats.org/spreadsheetml/2006/main" count="372" uniqueCount="151">
  <si>
    <t>STT</t>
  </si>
  <si>
    <t>Chỉ tiêu</t>
  </si>
  <si>
    <t>Khối 6</t>
  </si>
  <si>
    <t>Số lớp</t>
  </si>
  <si>
    <t>Số HS</t>
  </si>
  <si>
    <t>KT</t>
  </si>
  <si>
    <t>Khối 7</t>
  </si>
  <si>
    <t>Khối 8</t>
  </si>
  <si>
    <t>Khối 9</t>
  </si>
  <si>
    <t>Điều kiện đảm bảo</t>
  </si>
  <si>
    <t>Tổng số phòng</t>
  </si>
  <si>
    <t>Tổng số GV</t>
  </si>
  <si>
    <t>Lớp/    phòng</t>
  </si>
  <si>
    <t>Khối 1</t>
  </si>
  <si>
    <t>Khối 2</t>
  </si>
  <si>
    <t>Khối 3</t>
  </si>
  <si>
    <t>Khối 4</t>
  </si>
  <si>
    <t>Khối 5</t>
  </si>
  <si>
    <t>GV/   Lớp</t>
  </si>
  <si>
    <t>Tổng số</t>
  </si>
  <si>
    <t>Lớp</t>
  </si>
  <si>
    <t>Học sinh</t>
  </si>
  <si>
    <t>GV/    Lớp</t>
  </si>
  <si>
    <t>Số HS  /Lớp</t>
  </si>
  <si>
    <t>Số HS/  Lớp</t>
  </si>
  <si>
    <t>Tổng số phòng học</t>
  </si>
  <si>
    <t>Chênh lệch</t>
  </si>
  <si>
    <t>Tỷ lệ huy động</t>
  </si>
  <si>
    <t>Tên Trường</t>
  </si>
  <si>
    <t>(  Trưởng phòng ký, đóng dấu)</t>
  </si>
  <si>
    <t>( Trưởng phòng ký, đóng dấu)</t>
  </si>
  <si>
    <t xml:space="preserve">  -KT: Học sinh khuyết tật</t>
  </si>
  <si>
    <t>_KT: Học sinh khuyết tật</t>
  </si>
  <si>
    <t>Ghi chú:</t>
  </si>
  <si>
    <t>PHÒNG GIÁO DỤC VÀ ĐÀO TẠO</t>
  </si>
  <si>
    <t>Nhà trẻ</t>
  </si>
  <si>
    <t>Mẫu giáo</t>
  </si>
  <si>
    <t>Số phòng học</t>
  </si>
  <si>
    <t>Số GV</t>
  </si>
  <si>
    <t>Số điểm trường</t>
  </si>
  <si>
    <t>3-12 T</t>
  </si>
  <si>
    <t>13-24 T</t>
  </si>
  <si>
    <t>25-36 T</t>
  </si>
  <si>
    <t>Tổng số cháu</t>
  </si>
  <si>
    <t>Tổng số nhóm</t>
  </si>
  <si>
    <t>Bình quân cháu /nhóm</t>
  </si>
  <si>
    <t>3 tuổi</t>
  </si>
  <si>
    <t xml:space="preserve"> 4 tuổi</t>
  </si>
  <si>
    <t>5 tuổi</t>
  </si>
  <si>
    <t>Tổng số lớp</t>
  </si>
  <si>
    <t>Bình quân cháu/lớp</t>
  </si>
  <si>
    <t>Tên trường</t>
  </si>
  <si>
    <t>Số PC</t>
  </si>
  <si>
    <t>Số HĐ</t>
  </si>
  <si>
    <t xml:space="preserve">Tỷ lệ </t>
  </si>
  <si>
    <t>13-24</t>
  </si>
  <si>
    <t>25-36</t>
  </si>
  <si>
    <t>G 2</t>
  </si>
  <si>
    <t>T. số</t>
  </si>
  <si>
    <t>3T</t>
  </si>
  <si>
    <t>4T</t>
  </si>
  <si>
    <t>G3,4</t>
  </si>
  <si>
    <t>5T</t>
  </si>
  <si>
    <t>TS</t>
  </si>
  <si>
    <t>Số cháu</t>
  </si>
  <si>
    <t>TRƯỞNG PHÒNG</t>
  </si>
  <si>
    <t>UBND HUYỆN …..</t>
  </si>
  <si>
    <t>Chỉ Tiêu</t>
  </si>
  <si>
    <t>Hệ
số
KT</t>
  </si>
  <si>
    <t>Số
HS</t>
  </si>
  <si>
    <t>UBND ………………</t>
  </si>
  <si>
    <t>THCS Phả Lại</t>
  </si>
  <si>
    <t>THCS Nhân Huệ</t>
  </si>
  <si>
    <t>THCS Cổ Thành</t>
  </si>
  <si>
    <t>THCS Văn An</t>
  </si>
  <si>
    <t>THCS Chí Minh</t>
  </si>
  <si>
    <t>THCS Đồng Lạc</t>
  </si>
  <si>
    <t>THCS Tân Dân</t>
  </si>
  <si>
    <t>THCS An Lạc</t>
  </si>
  <si>
    <t>THCS Thái Học</t>
  </si>
  <si>
    <t>THCS Văn Đức</t>
  </si>
  <si>
    <t>THCS Sao Đỏ</t>
  </si>
  <si>
    <t>THCS Chu Văn An</t>
  </si>
  <si>
    <t>THCS Hưng Đạo</t>
  </si>
  <si>
    <t>THCS Lê Lợi</t>
  </si>
  <si>
    <t>THCS Cộng Hòa</t>
  </si>
  <si>
    <t>THCS Hoàng Tân</t>
  </si>
  <si>
    <t>THCS Hoàng Tiến</t>
  </si>
  <si>
    <t>THCS Nguyễn Trãi</t>
  </si>
  <si>
    <t>THCS Hoa Thám</t>
  </si>
  <si>
    <t>TH Phả Lại 1</t>
  </si>
  <si>
    <t>TH Phả Lại 2</t>
  </si>
  <si>
    <t>TH NHân Huệ</t>
  </si>
  <si>
    <t>TH Cổ Thành</t>
  </si>
  <si>
    <t>TH Văn An</t>
  </si>
  <si>
    <t>TH Chí Minh</t>
  </si>
  <si>
    <t>TH Đồng Lạc</t>
  </si>
  <si>
    <t>TH Tân Dân</t>
  </si>
  <si>
    <t>TH An Lạc</t>
  </si>
  <si>
    <t>TH Thái Học</t>
  </si>
  <si>
    <t>TH Văn Đức</t>
  </si>
  <si>
    <t>TH Sao Đỏ 1</t>
  </si>
  <si>
    <t>TH Sao Đỏ 2</t>
  </si>
  <si>
    <t>TH Hưng Đạo</t>
  </si>
  <si>
    <t>TH Lê Lợi</t>
  </si>
  <si>
    <t>TH Cộng Hòa</t>
  </si>
  <si>
    <t>TH Hoàng Tân</t>
  </si>
  <si>
    <t>TH Hoàng Tiến</t>
  </si>
  <si>
    <t>TH Bắc An</t>
  </si>
  <si>
    <t>TH Bến Tắm</t>
  </si>
  <si>
    <t>TH Hoa Thám</t>
  </si>
  <si>
    <t>TH Kênh Giang</t>
  </si>
  <si>
    <t>MN NĐ PL</t>
  </si>
  <si>
    <t>MN Phả Lại</t>
  </si>
  <si>
    <t>MN Nhân Huệ</t>
  </si>
  <si>
    <t>MN Cổ Thành</t>
  </si>
  <si>
    <t>MN Văn An</t>
  </si>
  <si>
    <t>MN Chí Minh</t>
  </si>
  <si>
    <t>MN Đồng Lạc</t>
  </si>
  <si>
    <t>MN Tân Dân</t>
  </si>
  <si>
    <t>MN Thái Học</t>
  </si>
  <si>
    <t>MN An Lạc</t>
  </si>
  <si>
    <t>MN Văn Đức</t>
  </si>
  <si>
    <t>MN Sao Đỏ</t>
  </si>
  <si>
    <t>MN Sao Mai</t>
  </si>
  <si>
    <t>MN Hưng Đạo</t>
  </si>
  <si>
    <t>MN Lê Lợi</t>
  </si>
  <si>
    <t>MN Cộng Hòa 1</t>
  </si>
  <si>
    <t>MN Cộng Hòa 2</t>
  </si>
  <si>
    <t>MN Hoàng Tân</t>
  </si>
  <si>
    <t>MN Hoàng Tiến</t>
  </si>
  <si>
    <t>MN Bắc An</t>
  </si>
  <si>
    <t>MN Bến Tắm</t>
  </si>
  <si>
    <t>MN Hoa Thám</t>
  </si>
  <si>
    <t>MN Kênh Giang</t>
  </si>
  <si>
    <t>MN Sơn Ca PL</t>
  </si>
  <si>
    <t>MN Fairy</t>
  </si>
  <si>
    <t>MN Nam Chính</t>
  </si>
  <si>
    <t>MN SCSĐ</t>
  </si>
  <si>
    <t>MN Thảo Nguyên</t>
  </si>
  <si>
    <t>MN Họa Mi</t>
  </si>
  <si>
    <t>KẾ HOẠCH PHÁT TRIỂN GIÁO DỤC NĂM HỌC 2017-2018 BẬC  MẦM NON</t>
  </si>
  <si>
    <t xml:space="preserve">  KẾ HOẠCH LỚP- HỌC SINH TIỂU HỌC NĂM HỌC 2017-2018</t>
  </si>
  <si>
    <t>Thực hiện 16-17</t>
  </si>
  <si>
    <t>Dự kiến 17-18</t>
  </si>
  <si>
    <t>Hải dương, ngày ......tháng .......năm 2017</t>
  </si>
  <si>
    <t xml:space="preserve"> KẾ HOẠCH LỚP -  HỌC SINH  THCS NĂM HỌC 2017-2018</t>
  </si>
  <si>
    <t>Dự Kiến 17-18</t>
  </si>
  <si>
    <t>……..., ngày    tháng     năm 2017</t>
  </si>
  <si>
    <t>Tuấn Việt</t>
  </si>
  <si>
    <t>p</t>
  </si>
</sst>
</file>

<file path=xl/styles.xml><?xml version="1.0" encoding="utf-8"?>
<styleSheet xmlns="http://schemas.openxmlformats.org/spreadsheetml/2006/main">
  <numFmts count="3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BZ$&quot;#,##0_);\(&quot;BZ$&quot;#,##0\)"/>
    <numFmt numFmtId="173" formatCode="&quot;BZ$&quot;#,##0_);[Red]\(&quot;BZ$&quot;#,##0\)"/>
    <numFmt numFmtId="174" formatCode="&quot;BZ$&quot;#,##0.00_);\(&quot;BZ$&quot;#,##0.00\)"/>
    <numFmt numFmtId="175" formatCode="&quot;BZ$&quot;#,##0.00_);[Red]\(&quot;BZ$&quot;#,##0.00\)"/>
    <numFmt numFmtId="176" formatCode="_(&quot;BZ$&quot;* #,##0_);_(&quot;BZ$&quot;* \(#,##0\);_(&quot;BZ$&quot;* &quot;-&quot;_);_(@_)"/>
    <numFmt numFmtId="177" formatCode="_(&quot;BZ$&quot;* #,##0.00_);_(&quot;BZ$&quot;* \(#,##0.00\);_(&quot;BZ$&quot;* &quot;-&quot;??_);_(@_)"/>
    <numFmt numFmtId="178" formatCode="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0.0000%"/>
  </numFmts>
  <fonts count="50">
    <font>
      <sz val="11"/>
      <name val="UVnTime"/>
      <family val="0"/>
    </font>
    <font>
      <sz val="11"/>
      <name val="Times New Roman"/>
      <family val="1"/>
    </font>
    <font>
      <sz val="8"/>
      <name val="UVnTime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3"/>
      <name val="UVnTime"/>
      <family val="0"/>
    </font>
    <font>
      <i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UVnTime"/>
      <family val="0"/>
    </font>
    <font>
      <sz val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1"/>
      <name val=".VnTime"/>
      <family val="0"/>
    </font>
    <font>
      <b/>
      <sz val="9"/>
      <name val=".VnTime"/>
      <family val="0"/>
    </font>
    <font>
      <i/>
      <sz val="12"/>
      <name val="Times New Roman"/>
      <family val="1"/>
    </font>
    <font>
      <b/>
      <sz val="13"/>
      <name val="Times New Roman"/>
      <family val="1"/>
    </font>
    <font>
      <sz val="10"/>
      <name val=".VnTime"/>
      <family val="0"/>
    </font>
    <font>
      <sz val="12"/>
      <name val=".VnTime"/>
      <family val="0"/>
    </font>
    <font>
      <b/>
      <sz val="10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UVnTime"/>
      <family val="0"/>
    </font>
    <font>
      <sz val="14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31" fillId="17" borderId="0" applyNumberFormat="0" applyBorder="0" applyAlignment="0" applyProtection="0"/>
    <xf numFmtId="0" fontId="32" fillId="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14" borderId="2" applyNumberFormat="0" applyAlignment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1" applyNumberFormat="0" applyAlignment="0" applyProtection="0"/>
    <xf numFmtId="0" fontId="40" fillId="0" borderId="6" applyNumberFormat="0" applyFill="0" applyAlignment="0" applyProtection="0"/>
    <xf numFmtId="0" fontId="41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42" fillId="9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88" fontId="10" fillId="0" borderId="10" xfId="58" applyNumberFormat="1" applyFont="1" applyBorder="1" applyAlignment="1">
      <alignment/>
    </xf>
    <xf numFmtId="0" fontId="10" fillId="0" borderId="0" xfId="0" applyFont="1" applyBorder="1" applyAlignment="1">
      <alignment/>
    </xf>
    <xf numFmtId="0" fontId="19" fillId="0" borderId="0" xfId="0" applyFont="1" applyAlignment="1">
      <alignment/>
    </xf>
    <xf numFmtId="188" fontId="14" fillId="0" borderId="0" xfId="58" applyNumberFormat="1" applyFont="1" applyAlignment="1">
      <alignment/>
    </xf>
    <xf numFmtId="0" fontId="5" fillId="0" borderId="0" xfId="0" applyFont="1" applyAlignment="1">
      <alignment/>
    </xf>
    <xf numFmtId="188" fontId="5" fillId="0" borderId="0" xfId="58" applyNumberFormat="1" applyFont="1" applyAlignment="1">
      <alignment/>
    </xf>
    <xf numFmtId="188" fontId="7" fillId="0" borderId="0" xfId="58" applyNumberFormat="1" applyFont="1" applyAlignment="1">
      <alignment/>
    </xf>
    <xf numFmtId="188" fontId="22" fillId="0" borderId="0" xfId="58" applyNumberFormat="1" applyFont="1" applyAlignment="1">
      <alignment/>
    </xf>
    <xf numFmtId="188" fontId="23" fillId="0" borderId="0" xfId="58" applyNumberFormat="1" applyFont="1" applyAlignment="1">
      <alignment/>
    </xf>
    <xf numFmtId="0" fontId="21" fillId="0" borderId="11" xfId="55" applyFont="1" applyBorder="1" applyAlignment="1">
      <alignment horizontal="left" vertical="center" wrapText="1"/>
      <protection/>
    </xf>
    <xf numFmtId="0" fontId="6" fillId="0" borderId="12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3" fillId="0" borderId="13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24" fillId="0" borderId="13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24" fillId="0" borderId="11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0" fontId="12" fillId="0" borderId="10" xfId="0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9" borderId="10" xfId="0" applyFont="1" applyFill="1" applyBorder="1" applyAlignment="1" applyProtection="1">
      <alignment/>
      <protection locked="0"/>
    </xf>
    <xf numFmtId="0" fontId="11" fillId="9" borderId="10" xfId="0" applyFont="1" applyFill="1" applyBorder="1" applyAlignment="1" applyProtection="1">
      <alignment vertical="center"/>
      <protection locked="0"/>
    </xf>
    <xf numFmtId="0" fontId="3" fillId="9" borderId="10" xfId="0" applyFont="1" applyFill="1" applyBorder="1" applyAlignment="1">
      <alignment/>
    </xf>
    <xf numFmtId="0" fontId="12" fillId="9" borderId="10" xfId="0" applyFont="1" applyFill="1" applyBorder="1" applyAlignment="1" applyProtection="1">
      <alignment/>
      <protection locked="0"/>
    </xf>
    <xf numFmtId="0" fontId="12" fillId="9" borderId="10" xfId="0" applyFont="1" applyFill="1" applyBorder="1" applyAlignment="1" applyProtection="1">
      <alignment/>
      <protection/>
    </xf>
    <xf numFmtId="0" fontId="12" fillId="9" borderId="10" xfId="0" applyFont="1" applyFill="1" applyBorder="1" applyAlignment="1" applyProtection="1">
      <alignment/>
      <protection locked="0"/>
    </xf>
    <xf numFmtId="0" fontId="11" fillId="9" borderId="10" xfId="0" applyFont="1" applyFill="1" applyBorder="1" applyAlignment="1" applyProtection="1">
      <alignment/>
      <protection locked="0"/>
    </xf>
    <xf numFmtId="0" fontId="3" fillId="9" borderId="10" xfId="0" applyFont="1" applyFill="1" applyBorder="1" applyAlignment="1">
      <alignment horizontal="left" vertical="center"/>
    </xf>
    <xf numFmtId="0" fontId="3" fillId="9" borderId="10" xfId="0" applyFont="1" applyFill="1" applyBorder="1" applyAlignment="1">
      <alignment horizontal="left" vertical="center" wrapText="1"/>
    </xf>
    <xf numFmtId="0" fontId="24" fillId="0" borderId="10" xfId="55" applyFont="1" applyBorder="1" applyAlignment="1">
      <alignment horizontal="left" vertical="center"/>
      <protection/>
    </xf>
    <xf numFmtId="0" fontId="14" fillId="0" borderId="10" xfId="55" applyFont="1" applyBorder="1" applyAlignment="1">
      <alignment horizontal="left" vertical="center"/>
      <protection/>
    </xf>
    <xf numFmtId="0" fontId="24" fillId="9" borderId="10" xfId="0" applyFont="1" applyFill="1" applyBorder="1" applyAlignment="1">
      <alignment horizontal="left" vertical="center"/>
    </xf>
    <xf numFmtId="0" fontId="24" fillId="9" borderId="10" xfId="0" applyFont="1" applyFill="1" applyBorder="1" applyAlignment="1">
      <alignment horizontal="left"/>
    </xf>
    <xf numFmtId="0" fontId="3" fillId="9" borderId="10" xfId="0" applyFont="1" applyFill="1" applyBorder="1" applyAlignment="1">
      <alignment vertical="center" wrapText="1"/>
    </xf>
    <xf numFmtId="0" fontId="1" fillId="9" borderId="10" xfId="0" applyFont="1" applyFill="1" applyBorder="1" applyAlignment="1">
      <alignment horizontal="right" wrapText="1"/>
    </xf>
    <xf numFmtId="188" fontId="14" fillId="9" borderId="10" xfId="58" applyNumberFormat="1" applyFont="1" applyFill="1" applyBorder="1" applyAlignment="1">
      <alignment horizontal="right" wrapText="1"/>
    </xf>
    <xf numFmtId="188" fontId="1" fillId="9" borderId="10" xfId="58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188" fontId="14" fillId="0" borderId="10" xfId="58" applyNumberFormat="1" applyFont="1" applyBorder="1" applyAlignment="1">
      <alignment horizontal="right" wrapText="1"/>
    </xf>
    <xf numFmtId="188" fontId="1" fillId="0" borderId="10" xfId="58" applyNumberFormat="1" applyFont="1" applyBorder="1" applyAlignment="1">
      <alignment horizontal="right" wrapText="1"/>
    </xf>
    <xf numFmtId="0" fontId="18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9" borderId="10" xfId="0" applyFont="1" applyFill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18" fillId="9" borderId="10" xfId="0" applyFont="1" applyFill="1" applyBorder="1" applyAlignment="1">
      <alignment horizontal="right"/>
    </xf>
    <xf numFmtId="0" fontId="24" fillId="9" borderId="10" xfId="0" applyFont="1" applyFill="1" applyBorder="1" applyAlignment="1">
      <alignment horizontal="left" vertical="center" wrapText="1"/>
    </xf>
    <xf numFmtId="0" fontId="18" fillId="9" borderId="10" xfId="0" applyFont="1" applyFill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188" fontId="11" fillId="0" borderId="10" xfId="58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/>
    </xf>
    <xf numFmtId="188" fontId="11" fillId="0" borderId="10" xfId="58" applyNumberFormat="1" applyFont="1" applyBorder="1" applyAlignment="1" quotePrefix="1">
      <alignment horizontal="right"/>
    </xf>
    <xf numFmtId="178" fontId="11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179" fontId="11" fillId="0" borderId="10" xfId="0" applyNumberFormat="1" applyFont="1" applyBorder="1" applyAlignment="1">
      <alignment horizontal="right"/>
    </xf>
    <xf numFmtId="0" fontId="17" fillId="9" borderId="10" xfId="0" applyFont="1" applyFill="1" applyBorder="1" applyAlignment="1" applyProtection="1">
      <alignment/>
      <protection locked="0"/>
    </xf>
    <xf numFmtId="0" fontId="0" fillId="9" borderId="10" xfId="0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7" fillId="9" borderId="10" xfId="0" applyFont="1" applyFill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/>
      <protection locked="0"/>
    </xf>
    <xf numFmtId="0" fontId="24" fillId="0" borderId="10" xfId="55" applyFont="1" applyBorder="1" applyAlignment="1">
      <alignment horizontal="left" vertical="center"/>
      <protection/>
    </xf>
    <xf numFmtId="0" fontId="11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13" xfId="55" applyFont="1" applyBorder="1" applyAlignment="1">
      <alignment horizontal="right" vertical="center" wrapText="1"/>
      <protection/>
    </xf>
    <xf numFmtId="0" fontId="21" fillId="0" borderId="18" xfId="55" applyFont="1" applyBorder="1" applyAlignment="1">
      <alignment horizontal="right" vertical="center" wrapText="1"/>
      <protection/>
    </xf>
    <xf numFmtId="0" fontId="2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16" fontId="11" fillId="0" borderId="10" xfId="0" applyNumberFormat="1" applyFont="1" applyBorder="1" applyAlignment="1" quotePrefix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1" fillId="0" borderId="10" xfId="0" applyFont="1" applyBorder="1" applyAlignment="1" quotePrefix="1">
      <alignment horizontal="center" vertical="center" wrapText="1"/>
    </xf>
    <xf numFmtId="0" fontId="46" fillId="9" borderId="10" xfId="0" applyFont="1" applyFill="1" applyBorder="1" applyAlignment="1" applyProtection="1">
      <alignment/>
      <protection locked="0"/>
    </xf>
    <xf numFmtId="0" fontId="47" fillId="9" borderId="10" xfId="0" applyFont="1" applyFill="1" applyBorder="1" applyAlignment="1" applyProtection="1">
      <alignment/>
      <protection locked="0"/>
    </xf>
    <xf numFmtId="0" fontId="48" fillId="9" borderId="10" xfId="0" applyFont="1" applyFill="1" applyBorder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6" fillId="0" borderId="10" xfId="0" applyFont="1" applyFill="1" applyBorder="1" applyAlignment="1" applyProtection="1">
      <alignment/>
      <protection locked="0"/>
    </xf>
    <xf numFmtId="0" fontId="46" fillId="0" borderId="10" xfId="0" applyFont="1" applyBorder="1" applyAlignment="1" applyProtection="1">
      <alignment/>
      <protection locked="0"/>
    </xf>
    <xf numFmtId="0" fontId="46" fillId="0" borderId="10" xfId="0" applyFont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N 2014-201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0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2</xdr:col>
      <xdr:colOff>19050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942975"/>
          <a:ext cx="13144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VnTime"/>
              <a:ea typeface="UVnTime"/>
              <a:cs typeface="U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19050</xdr:rowOff>
    </xdr:from>
    <xdr:to>
      <xdr:col>2</xdr:col>
      <xdr:colOff>0</xdr:colOff>
      <xdr:row>4</xdr:row>
      <xdr:rowOff>590550</xdr:rowOff>
    </xdr:to>
    <xdr:sp>
      <xdr:nvSpPr>
        <xdr:cNvPr id="1" name="Line 1"/>
        <xdr:cNvSpPr>
          <a:spLocks/>
        </xdr:cNvSpPr>
      </xdr:nvSpPr>
      <xdr:spPr>
        <a:xfrm>
          <a:off x="361950" y="1028700"/>
          <a:ext cx="12001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VnTime"/>
              <a:ea typeface="UVnTime"/>
              <a:cs typeface="UVnTim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466850" y="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VnTime"/>
              <a:ea typeface="UVnTime"/>
              <a:cs typeface="UVnTime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190500</xdr:rowOff>
    </xdr:from>
    <xdr:to>
      <xdr:col>2</xdr:col>
      <xdr:colOff>0</xdr:colOff>
      <xdr:row>6</xdr:row>
      <xdr:rowOff>428625</xdr:rowOff>
    </xdr:to>
    <xdr:sp>
      <xdr:nvSpPr>
        <xdr:cNvPr id="2" name="Line 2"/>
        <xdr:cNvSpPr>
          <a:spLocks/>
        </xdr:cNvSpPr>
      </xdr:nvSpPr>
      <xdr:spPr>
        <a:xfrm>
          <a:off x="285750" y="9239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VnTime"/>
              <a:ea typeface="UVnTime"/>
              <a:cs typeface="U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1"/>
  <sheetViews>
    <sheetView tabSelected="1" zoomScale="85" zoomScaleNormal="85" zoomScaleSheetLayoutView="80" workbookViewId="0" topLeftCell="A4">
      <selection activeCell="AD5" sqref="AD5"/>
    </sheetView>
  </sheetViews>
  <sheetFormatPr defaultColWidth="8.796875" defaultRowHeight="14.25"/>
  <cols>
    <col min="1" max="1" width="3.59765625" style="23" customWidth="1"/>
    <col min="2" max="2" width="13.69921875" style="23" customWidth="1"/>
    <col min="3" max="3" width="3.69921875" style="23" customWidth="1"/>
    <col min="4" max="4" width="4.3984375" style="23" customWidth="1"/>
    <col min="5" max="5" width="3.59765625" style="23" customWidth="1"/>
    <col min="6" max="6" width="4.69921875" style="23" customWidth="1"/>
    <col min="7" max="7" width="3.8984375" style="23" customWidth="1"/>
    <col min="8" max="8" width="3.69921875" style="23" customWidth="1"/>
    <col min="9" max="9" width="4.3984375" style="23" customWidth="1"/>
    <col min="10" max="10" width="3.5" style="23" customWidth="1"/>
    <col min="11" max="11" width="5" style="23" customWidth="1"/>
    <col min="12" max="12" width="3.8984375" style="23" customWidth="1"/>
    <col min="13" max="13" width="3.69921875" style="23" customWidth="1"/>
    <col min="14" max="14" width="4.3984375" style="23" customWidth="1"/>
    <col min="15" max="15" width="3.8984375" style="23" customWidth="1"/>
    <col min="16" max="16" width="4.8984375" style="23" customWidth="1"/>
    <col min="17" max="17" width="3.8984375" style="23" customWidth="1"/>
    <col min="18" max="18" width="3.69921875" style="23" customWidth="1"/>
    <col min="19" max="20" width="4.3984375" style="23" customWidth="1"/>
    <col min="21" max="21" width="4.59765625" style="23" customWidth="1"/>
    <col min="22" max="22" width="3.8984375" style="23" customWidth="1"/>
    <col min="23" max="23" width="4.69921875" style="23" customWidth="1"/>
    <col min="24" max="24" width="5" style="23" customWidth="1"/>
    <col min="25" max="25" width="5.8984375" style="23" customWidth="1"/>
    <col min="26" max="26" width="4.69921875" style="23" customWidth="1"/>
    <col min="27" max="27" width="5.19921875" style="23" customWidth="1"/>
    <col min="28" max="28" width="4.8984375" style="23" customWidth="1"/>
    <col min="29" max="16384" width="9" style="23" customWidth="1"/>
  </cols>
  <sheetData>
    <row r="1" spans="1:30" ht="22.5" customHeight="1">
      <c r="A1" s="122" t="s">
        <v>70</v>
      </c>
      <c r="B1" s="122"/>
      <c r="C1" s="122"/>
      <c r="D1" s="122"/>
      <c r="E1" s="122"/>
      <c r="F1" s="122"/>
      <c r="G1" s="122"/>
      <c r="H1" s="22"/>
      <c r="AC1" s="22"/>
      <c r="AD1" s="22"/>
    </row>
    <row r="2" spans="1:30" ht="18.75" customHeight="1">
      <c r="A2" s="123" t="s">
        <v>34</v>
      </c>
      <c r="B2" s="123"/>
      <c r="C2" s="123"/>
      <c r="D2" s="123"/>
      <c r="E2" s="123"/>
      <c r="F2" s="123"/>
      <c r="G2" s="123"/>
      <c r="H2" s="22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22"/>
      <c r="AD2" s="22"/>
    </row>
    <row r="3" spans="1:30" ht="32.25" customHeight="1">
      <c r="A3" s="105"/>
      <c r="B3" s="105"/>
      <c r="C3" s="50"/>
      <c r="D3" s="50"/>
      <c r="E3" s="50"/>
      <c r="F3" s="50"/>
      <c r="G3" s="50"/>
      <c r="H3" s="121" t="s">
        <v>146</v>
      </c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21"/>
      <c r="AC3" s="22"/>
      <c r="AD3" s="22"/>
    </row>
    <row r="4" spans="1:30" ht="27.75" customHeight="1">
      <c r="A4" s="124" t="s">
        <v>0</v>
      </c>
      <c r="B4" s="24" t="s">
        <v>1</v>
      </c>
      <c r="C4" s="114" t="s">
        <v>2</v>
      </c>
      <c r="D4" s="116"/>
      <c r="E4" s="116"/>
      <c r="F4" s="116"/>
      <c r="G4" s="115"/>
      <c r="H4" s="114" t="s">
        <v>6</v>
      </c>
      <c r="I4" s="116"/>
      <c r="J4" s="116"/>
      <c r="K4" s="116"/>
      <c r="L4" s="115"/>
      <c r="M4" s="114" t="s">
        <v>7</v>
      </c>
      <c r="N4" s="116"/>
      <c r="O4" s="116"/>
      <c r="P4" s="116"/>
      <c r="Q4" s="115"/>
      <c r="R4" s="114" t="s">
        <v>8</v>
      </c>
      <c r="S4" s="116"/>
      <c r="T4" s="116"/>
      <c r="U4" s="116"/>
      <c r="V4" s="115"/>
      <c r="W4" s="114" t="s">
        <v>19</v>
      </c>
      <c r="X4" s="115"/>
      <c r="Y4" s="114" t="s">
        <v>9</v>
      </c>
      <c r="Z4" s="116"/>
      <c r="AA4" s="116"/>
      <c r="AB4" s="115"/>
      <c r="AC4" s="26"/>
      <c r="AD4" s="27"/>
    </row>
    <row r="5" spans="1:28" ht="57.75" customHeight="1">
      <c r="A5" s="125"/>
      <c r="B5" s="28" t="s">
        <v>28</v>
      </c>
      <c r="C5" s="29" t="s">
        <v>3</v>
      </c>
      <c r="D5" s="29" t="s">
        <v>4</v>
      </c>
      <c r="E5" s="25" t="s">
        <v>5</v>
      </c>
      <c r="F5" s="29" t="s">
        <v>24</v>
      </c>
      <c r="G5" s="29" t="s">
        <v>68</v>
      </c>
      <c r="H5" s="29" t="s">
        <v>3</v>
      </c>
      <c r="I5" s="29" t="s">
        <v>4</v>
      </c>
      <c r="J5" s="25" t="s">
        <v>5</v>
      </c>
      <c r="K5" s="29" t="s">
        <v>24</v>
      </c>
      <c r="L5" s="29" t="s">
        <v>68</v>
      </c>
      <c r="M5" s="29" t="s">
        <v>3</v>
      </c>
      <c r="N5" s="29" t="s">
        <v>69</v>
      </c>
      <c r="O5" s="25" t="s">
        <v>5</v>
      </c>
      <c r="P5" s="29" t="s">
        <v>24</v>
      </c>
      <c r="Q5" s="29" t="s">
        <v>68</v>
      </c>
      <c r="R5" s="29" t="s">
        <v>3</v>
      </c>
      <c r="S5" s="29" t="s">
        <v>69</v>
      </c>
      <c r="T5" s="25" t="s">
        <v>5</v>
      </c>
      <c r="U5" s="29" t="s">
        <v>24</v>
      </c>
      <c r="V5" s="29" t="s">
        <v>68</v>
      </c>
      <c r="W5" s="29" t="s">
        <v>20</v>
      </c>
      <c r="X5" s="29" t="s">
        <v>21</v>
      </c>
      <c r="Y5" s="30" t="s">
        <v>25</v>
      </c>
      <c r="Z5" s="30" t="s">
        <v>12</v>
      </c>
      <c r="AA5" s="29" t="s">
        <v>11</v>
      </c>
      <c r="AB5" s="29" t="s">
        <v>22</v>
      </c>
    </row>
    <row r="6" spans="1:36" ht="27.75" customHeight="1">
      <c r="A6" s="58">
        <v>1</v>
      </c>
      <c r="B6" s="98" t="s">
        <v>71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99"/>
      <c r="V6" s="58"/>
      <c r="W6" s="58"/>
      <c r="X6" s="58"/>
      <c r="Y6" s="58"/>
      <c r="Z6" s="58"/>
      <c r="AA6" s="58"/>
      <c r="AB6" s="58"/>
      <c r="AC6" s="31"/>
      <c r="AD6" s="31"/>
      <c r="AE6" s="31"/>
      <c r="AF6" s="31"/>
      <c r="AG6" s="31"/>
      <c r="AH6" s="31"/>
      <c r="AI6" s="31"/>
      <c r="AJ6" s="31"/>
    </row>
    <row r="7" spans="1:36" ht="35.25" customHeight="1">
      <c r="A7" s="100"/>
      <c r="B7" s="100" t="s">
        <v>143</v>
      </c>
      <c r="C7" s="55"/>
      <c r="D7" s="55"/>
      <c r="E7" s="55"/>
      <c r="F7" s="56" t="e">
        <f aca="true" t="shared" si="0" ref="F7:F62">(D7+E7*4)/C7</f>
        <v>#DIV/0!</v>
      </c>
      <c r="G7" s="56">
        <f aca="true" t="shared" si="1" ref="G7:G62">IF(C7&lt;=1,"",IF((D7+E7*4)/(C7-1)&lt;=45,"S",""))</f>
      </c>
      <c r="H7" s="55"/>
      <c r="I7" s="55"/>
      <c r="J7" s="55"/>
      <c r="K7" s="56" t="e">
        <f aca="true" t="shared" si="2" ref="K7:K62">(I7+J7*4)/H7</f>
        <v>#DIV/0!</v>
      </c>
      <c r="L7" s="56">
        <f aca="true" t="shared" si="3" ref="L7:L62">IF(H7&lt;=1,"",IF((I7+J7*4)/(H7-1)&lt;=45,"S",""))</f>
      </c>
      <c r="M7" s="55"/>
      <c r="N7" s="55"/>
      <c r="O7" s="55"/>
      <c r="P7" s="56" t="e">
        <f aca="true" t="shared" si="4" ref="P7:P62">(N7+O7*4)/M7</f>
        <v>#DIV/0!</v>
      </c>
      <c r="Q7" s="56">
        <f aca="true" t="shared" si="5" ref="Q7:Q62">IF(M7&lt;=1,"",IF((N7+O7*4)/(M7-1)&lt;=45,"S",""))</f>
      </c>
      <c r="R7" s="55"/>
      <c r="S7" s="55"/>
      <c r="T7" s="55"/>
      <c r="U7" s="57" t="e">
        <f aca="true" t="shared" si="6" ref="U7:U62">(S7+T7*4)/R7</f>
        <v>#DIV/0!</v>
      </c>
      <c r="V7" s="56">
        <f aca="true" t="shared" si="7" ref="V7:V62">IF(R7&lt;=1,"",IF((S7+T7*4)/(R7-1)&lt;=45,"S",""))</f>
      </c>
      <c r="W7" s="56">
        <f aca="true" t="shared" si="8" ref="W7:W62">C7+H7+M7+R7</f>
        <v>0</v>
      </c>
      <c r="X7" s="56">
        <f aca="true" t="shared" si="9" ref="X7:X62">D7+I7+N7+S7+4*(E7+J7+O7+T7)</f>
        <v>0</v>
      </c>
      <c r="Y7" s="55"/>
      <c r="Z7" s="56" t="e">
        <f aca="true" t="shared" si="10" ref="Z7:Z62">W7/Y7</f>
        <v>#DIV/0!</v>
      </c>
      <c r="AA7" s="55"/>
      <c r="AB7" s="56" t="e">
        <f aca="true" t="shared" si="11" ref="AB7:AB62">AA7/W7</f>
        <v>#DIV/0!</v>
      </c>
      <c r="AC7" s="31"/>
      <c r="AD7" s="31"/>
      <c r="AE7" s="31"/>
      <c r="AF7" s="31"/>
      <c r="AG7" s="31"/>
      <c r="AH7" s="31"/>
      <c r="AI7" s="31"/>
      <c r="AJ7" s="31"/>
    </row>
    <row r="8" spans="1:36" ht="27.75" customHeight="1" hidden="1">
      <c r="A8" s="100"/>
      <c r="B8" s="100" t="s">
        <v>147</v>
      </c>
      <c r="C8" s="55"/>
      <c r="D8" s="55"/>
      <c r="E8" s="55"/>
      <c r="F8" s="56" t="e">
        <f t="shared" si="0"/>
        <v>#DIV/0!</v>
      </c>
      <c r="G8" s="56">
        <f t="shared" si="1"/>
      </c>
      <c r="H8" s="55"/>
      <c r="I8" s="55"/>
      <c r="J8" s="55"/>
      <c r="K8" s="56" t="e">
        <f t="shared" si="2"/>
        <v>#DIV/0!</v>
      </c>
      <c r="L8" s="56">
        <f t="shared" si="3"/>
      </c>
      <c r="M8" s="55"/>
      <c r="N8" s="55"/>
      <c r="O8" s="55"/>
      <c r="P8" s="56" t="e">
        <f t="shared" si="4"/>
        <v>#DIV/0!</v>
      </c>
      <c r="Q8" s="56">
        <f t="shared" si="5"/>
      </c>
      <c r="R8" s="55"/>
      <c r="S8" s="55"/>
      <c r="T8" s="55"/>
      <c r="U8" s="57" t="e">
        <f t="shared" si="6"/>
        <v>#DIV/0!</v>
      </c>
      <c r="V8" s="56">
        <f t="shared" si="7"/>
      </c>
      <c r="W8" s="56">
        <f t="shared" si="8"/>
        <v>0</v>
      </c>
      <c r="X8" s="56">
        <f t="shared" si="9"/>
        <v>0</v>
      </c>
      <c r="Y8" s="55"/>
      <c r="Z8" s="56" t="e">
        <f t="shared" si="10"/>
        <v>#DIV/0!</v>
      </c>
      <c r="AA8" s="55"/>
      <c r="AB8" s="56" t="e">
        <f t="shared" si="11"/>
        <v>#DIV/0!</v>
      </c>
      <c r="AC8" s="31"/>
      <c r="AD8" s="31"/>
      <c r="AE8" s="31"/>
      <c r="AF8" s="31"/>
      <c r="AG8" s="31"/>
      <c r="AH8" s="31"/>
      <c r="AI8" s="31"/>
      <c r="AJ8" s="31"/>
    </row>
    <row r="9" spans="1:36" ht="27.75" customHeight="1" hidden="1">
      <c r="A9" s="58">
        <v>2</v>
      </c>
      <c r="B9" s="98" t="s">
        <v>72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99"/>
      <c r="V9" s="58"/>
      <c r="W9" s="58"/>
      <c r="X9" s="58"/>
      <c r="Y9" s="58"/>
      <c r="Z9" s="58"/>
      <c r="AA9" s="58"/>
      <c r="AB9" s="58"/>
      <c r="AC9" s="31"/>
      <c r="AD9" s="31"/>
      <c r="AE9" s="31"/>
      <c r="AF9" s="31"/>
      <c r="AG9" s="31"/>
      <c r="AH9" s="31"/>
      <c r="AI9" s="31"/>
      <c r="AJ9" s="31"/>
    </row>
    <row r="10" spans="1:36" ht="27.75" customHeight="1" hidden="1">
      <c r="A10" s="100"/>
      <c r="B10" s="100" t="s">
        <v>143</v>
      </c>
      <c r="C10" s="55"/>
      <c r="D10" s="55"/>
      <c r="E10" s="55"/>
      <c r="F10" s="56" t="e">
        <f t="shared" si="0"/>
        <v>#DIV/0!</v>
      </c>
      <c r="G10" s="56">
        <f t="shared" si="1"/>
      </c>
      <c r="H10" s="55"/>
      <c r="I10" s="55"/>
      <c r="J10" s="55"/>
      <c r="K10" s="56" t="e">
        <f t="shared" si="2"/>
        <v>#DIV/0!</v>
      </c>
      <c r="L10" s="56">
        <f t="shared" si="3"/>
      </c>
      <c r="M10" s="55"/>
      <c r="N10" s="55"/>
      <c r="O10" s="55"/>
      <c r="P10" s="56" t="e">
        <f t="shared" si="4"/>
        <v>#DIV/0!</v>
      </c>
      <c r="Q10" s="56">
        <f t="shared" si="5"/>
      </c>
      <c r="R10" s="55"/>
      <c r="S10" s="55"/>
      <c r="T10" s="55"/>
      <c r="U10" s="57" t="e">
        <f t="shared" si="6"/>
        <v>#DIV/0!</v>
      </c>
      <c r="V10" s="56">
        <f t="shared" si="7"/>
      </c>
      <c r="W10" s="56">
        <f t="shared" si="8"/>
        <v>0</v>
      </c>
      <c r="X10" s="56">
        <f t="shared" si="9"/>
        <v>0</v>
      </c>
      <c r="Y10" s="55"/>
      <c r="Z10" s="56" t="e">
        <f t="shared" si="10"/>
        <v>#DIV/0!</v>
      </c>
      <c r="AA10" s="55"/>
      <c r="AB10" s="56" t="e">
        <f t="shared" si="11"/>
        <v>#DIV/0!</v>
      </c>
      <c r="AC10" s="31"/>
      <c r="AD10" s="31"/>
      <c r="AE10" s="31"/>
      <c r="AF10" s="31"/>
      <c r="AG10" s="31"/>
      <c r="AH10" s="31"/>
      <c r="AI10" s="31"/>
      <c r="AJ10" s="31"/>
    </row>
    <row r="11" spans="1:36" ht="27.75" customHeight="1" hidden="1">
      <c r="A11" s="100"/>
      <c r="B11" s="100" t="s">
        <v>147</v>
      </c>
      <c r="C11" s="55"/>
      <c r="D11" s="55"/>
      <c r="E11" s="55"/>
      <c r="F11" s="56" t="e">
        <f t="shared" si="0"/>
        <v>#DIV/0!</v>
      </c>
      <c r="G11" s="56">
        <f t="shared" si="1"/>
      </c>
      <c r="H11" s="55"/>
      <c r="I11" s="55"/>
      <c r="J11" s="55"/>
      <c r="K11" s="56" t="e">
        <f t="shared" si="2"/>
        <v>#DIV/0!</v>
      </c>
      <c r="L11" s="56">
        <f t="shared" si="3"/>
      </c>
      <c r="M11" s="55"/>
      <c r="N11" s="55"/>
      <c r="O11" s="55"/>
      <c r="P11" s="56" t="e">
        <f t="shared" si="4"/>
        <v>#DIV/0!</v>
      </c>
      <c r="Q11" s="56">
        <f t="shared" si="5"/>
      </c>
      <c r="R11" s="55"/>
      <c r="S11" s="55"/>
      <c r="T11" s="55"/>
      <c r="U11" s="57" t="e">
        <f t="shared" si="6"/>
        <v>#DIV/0!</v>
      </c>
      <c r="V11" s="56">
        <f t="shared" si="7"/>
      </c>
      <c r="W11" s="56">
        <f t="shared" si="8"/>
        <v>0</v>
      </c>
      <c r="X11" s="56">
        <f t="shared" si="9"/>
        <v>0</v>
      </c>
      <c r="Y11" s="55"/>
      <c r="Z11" s="56" t="e">
        <f t="shared" si="10"/>
        <v>#DIV/0!</v>
      </c>
      <c r="AA11" s="55"/>
      <c r="AB11" s="56" t="e">
        <f t="shared" si="11"/>
        <v>#DIV/0!</v>
      </c>
      <c r="AC11" s="31"/>
      <c r="AD11" s="31"/>
      <c r="AE11" s="31"/>
      <c r="AF11" s="31"/>
      <c r="AG11" s="31"/>
      <c r="AH11" s="31"/>
      <c r="AI11" s="31"/>
      <c r="AJ11" s="31"/>
    </row>
    <row r="12" spans="1:36" ht="27.75" customHeight="1" hidden="1">
      <c r="A12" s="58">
        <v>3</v>
      </c>
      <c r="B12" s="98" t="s">
        <v>73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99"/>
      <c r="V12" s="58"/>
      <c r="W12" s="58"/>
      <c r="X12" s="58"/>
      <c r="Y12" s="58"/>
      <c r="Z12" s="58"/>
      <c r="AA12" s="58"/>
      <c r="AB12" s="58"/>
      <c r="AC12" s="31"/>
      <c r="AD12" s="31"/>
      <c r="AE12" s="31"/>
      <c r="AF12" s="31"/>
      <c r="AG12" s="31"/>
      <c r="AH12" s="31"/>
      <c r="AI12" s="31"/>
      <c r="AJ12" s="31"/>
    </row>
    <row r="13" spans="1:36" ht="27.75" customHeight="1" hidden="1">
      <c r="A13" s="100"/>
      <c r="B13" s="100" t="s">
        <v>143</v>
      </c>
      <c r="C13" s="55"/>
      <c r="D13" s="55"/>
      <c r="E13" s="55"/>
      <c r="F13" s="56" t="e">
        <f t="shared" si="0"/>
        <v>#DIV/0!</v>
      </c>
      <c r="G13" s="56">
        <f t="shared" si="1"/>
      </c>
      <c r="H13" s="55"/>
      <c r="I13" s="55"/>
      <c r="J13" s="55"/>
      <c r="K13" s="56" t="e">
        <f t="shared" si="2"/>
        <v>#DIV/0!</v>
      </c>
      <c r="L13" s="56">
        <f t="shared" si="3"/>
      </c>
      <c r="M13" s="55"/>
      <c r="N13" s="55"/>
      <c r="O13" s="55"/>
      <c r="P13" s="56" t="e">
        <f t="shared" si="4"/>
        <v>#DIV/0!</v>
      </c>
      <c r="Q13" s="56">
        <f t="shared" si="5"/>
      </c>
      <c r="R13" s="55"/>
      <c r="S13" s="55"/>
      <c r="T13" s="55"/>
      <c r="U13" s="57" t="e">
        <f t="shared" si="6"/>
        <v>#DIV/0!</v>
      </c>
      <c r="V13" s="56">
        <f t="shared" si="7"/>
      </c>
      <c r="W13" s="56">
        <f t="shared" si="8"/>
        <v>0</v>
      </c>
      <c r="X13" s="56">
        <f t="shared" si="9"/>
        <v>0</v>
      </c>
      <c r="Y13" s="55"/>
      <c r="Z13" s="56" t="e">
        <f t="shared" si="10"/>
        <v>#DIV/0!</v>
      </c>
      <c r="AA13" s="55"/>
      <c r="AB13" s="56" t="e">
        <f t="shared" si="11"/>
        <v>#DIV/0!</v>
      </c>
      <c r="AC13" s="31"/>
      <c r="AD13" s="31"/>
      <c r="AE13" s="31"/>
      <c r="AF13" s="31"/>
      <c r="AG13" s="31"/>
      <c r="AH13" s="31"/>
      <c r="AI13" s="31"/>
      <c r="AJ13" s="31"/>
    </row>
    <row r="14" spans="1:36" ht="27.75" customHeight="1" hidden="1">
      <c r="A14" s="100"/>
      <c r="B14" s="100" t="s">
        <v>147</v>
      </c>
      <c r="C14" s="55"/>
      <c r="D14" s="55"/>
      <c r="E14" s="55"/>
      <c r="F14" s="56" t="e">
        <f t="shared" si="0"/>
        <v>#DIV/0!</v>
      </c>
      <c r="G14" s="56">
        <f t="shared" si="1"/>
      </c>
      <c r="H14" s="55"/>
      <c r="I14" s="55"/>
      <c r="J14" s="55"/>
      <c r="K14" s="56" t="e">
        <f t="shared" si="2"/>
        <v>#DIV/0!</v>
      </c>
      <c r="L14" s="56">
        <f t="shared" si="3"/>
      </c>
      <c r="M14" s="55"/>
      <c r="N14" s="55"/>
      <c r="O14" s="55"/>
      <c r="P14" s="56" t="e">
        <f t="shared" si="4"/>
        <v>#DIV/0!</v>
      </c>
      <c r="Q14" s="56">
        <f t="shared" si="5"/>
      </c>
      <c r="R14" s="55"/>
      <c r="S14" s="55"/>
      <c r="T14" s="55"/>
      <c r="U14" s="57" t="e">
        <f t="shared" si="6"/>
        <v>#DIV/0!</v>
      </c>
      <c r="V14" s="56">
        <f t="shared" si="7"/>
      </c>
      <c r="W14" s="56">
        <f t="shared" si="8"/>
        <v>0</v>
      </c>
      <c r="X14" s="56">
        <f t="shared" si="9"/>
        <v>0</v>
      </c>
      <c r="Y14" s="55"/>
      <c r="Z14" s="56" t="e">
        <f t="shared" si="10"/>
        <v>#DIV/0!</v>
      </c>
      <c r="AA14" s="55"/>
      <c r="AB14" s="56" t="e">
        <f t="shared" si="11"/>
        <v>#DIV/0!</v>
      </c>
      <c r="AC14" s="31"/>
      <c r="AD14" s="31"/>
      <c r="AE14" s="31"/>
      <c r="AF14" s="31"/>
      <c r="AG14" s="31"/>
      <c r="AH14" s="31"/>
      <c r="AI14" s="31"/>
      <c r="AJ14" s="31"/>
    </row>
    <row r="15" spans="1:36" ht="27.75" customHeight="1" hidden="1">
      <c r="A15" s="58">
        <v>4</v>
      </c>
      <c r="B15" s="98" t="s">
        <v>74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99"/>
      <c r="V15" s="58"/>
      <c r="W15" s="58"/>
      <c r="X15" s="58"/>
      <c r="Y15" s="58"/>
      <c r="Z15" s="58"/>
      <c r="AA15" s="58"/>
      <c r="AB15" s="58"/>
      <c r="AC15" s="31"/>
      <c r="AD15" s="31"/>
      <c r="AE15" s="31"/>
      <c r="AF15" s="31"/>
      <c r="AG15" s="31"/>
      <c r="AH15" s="31"/>
      <c r="AI15" s="31"/>
      <c r="AJ15" s="31"/>
    </row>
    <row r="16" spans="1:36" ht="27.75" customHeight="1" hidden="1">
      <c r="A16" s="100"/>
      <c r="B16" s="100" t="s">
        <v>143</v>
      </c>
      <c r="C16" s="55"/>
      <c r="D16" s="55"/>
      <c r="E16" s="55"/>
      <c r="F16" s="56" t="e">
        <f t="shared" si="0"/>
        <v>#DIV/0!</v>
      </c>
      <c r="G16" s="56">
        <f t="shared" si="1"/>
      </c>
      <c r="H16" s="55"/>
      <c r="I16" s="55"/>
      <c r="J16" s="55"/>
      <c r="K16" s="56" t="e">
        <f t="shared" si="2"/>
        <v>#DIV/0!</v>
      </c>
      <c r="L16" s="56">
        <f t="shared" si="3"/>
      </c>
      <c r="M16" s="55"/>
      <c r="N16" s="55"/>
      <c r="O16" s="55"/>
      <c r="P16" s="56" t="e">
        <f t="shared" si="4"/>
        <v>#DIV/0!</v>
      </c>
      <c r="Q16" s="56">
        <f t="shared" si="5"/>
      </c>
      <c r="R16" s="55"/>
      <c r="S16" s="55"/>
      <c r="T16" s="55"/>
      <c r="U16" s="57" t="e">
        <f t="shared" si="6"/>
        <v>#DIV/0!</v>
      </c>
      <c r="V16" s="56">
        <f t="shared" si="7"/>
      </c>
      <c r="W16" s="56">
        <f t="shared" si="8"/>
        <v>0</v>
      </c>
      <c r="X16" s="56">
        <f t="shared" si="9"/>
        <v>0</v>
      </c>
      <c r="Y16" s="55"/>
      <c r="Z16" s="56" t="e">
        <f t="shared" si="10"/>
        <v>#DIV/0!</v>
      </c>
      <c r="AA16" s="55"/>
      <c r="AB16" s="56" t="e">
        <f t="shared" si="11"/>
        <v>#DIV/0!</v>
      </c>
      <c r="AC16" s="31"/>
      <c r="AD16" s="31"/>
      <c r="AE16" s="31"/>
      <c r="AF16" s="31"/>
      <c r="AG16" s="31"/>
      <c r="AH16" s="31"/>
      <c r="AI16" s="31"/>
      <c r="AJ16" s="31"/>
    </row>
    <row r="17" spans="1:36" ht="15.75" customHeight="1">
      <c r="A17" s="100"/>
      <c r="B17" s="100" t="s">
        <v>147</v>
      </c>
      <c r="C17" s="55"/>
      <c r="D17" s="55"/>
      <c r="E17" s="55"/>
      <c r="F17" s="56" t="e">
        <f t="shared" si="0"/>
        <v>#DIV/0!</v>
      </c>
      <c r="G17" s="56">
        <f t="shared" si="1"/>
      </c>
      <c r="H17" s="55"/>
      <c r="I17" s="55"/>
      <c r="J17" s="55"/>
      <c r="K17" s="56" t="e">
        <f t="shared" si="2"/>
        <v>#DIV/0!</v>
      </c>
      <c r="L17" s="56">
        <f t="shared" si="3"/>
      </c>
      <c r="M17" s="55"/>
      <c r="N17" s="55"/>
      <c r="O17" s="55"/>
      <c r="P17" s="56" t="e">
        <f t="shared" si="4"/>
        <v>#DIV/0!</v>
      </c>
      <c r="Q17" s="56">
        <f t="shared" si="5"/>
      </c>
      <c r="R17" s="55"/>
      <c r="S17" s="55"/>
      <c r="T17" s="55"/>
      <c r="U17" s="57" t="e">
        <f t="shared" si="6"/>
        <v>#DIV/0!</v>
      </c>
      <c r="V17" s="56">
        <f t="shared" si="7"/>
      </c>
      <c r="W17" s="56">
        <f t="shared" si="8"/>
        <v>0</v>
      </c>
      <c r="X17" s="56">
        <f t="shared" si="9"/>
        <v>0</v>
      </c>
      <c r="Y17" s="55"/>
      <c r="Z17" s="56" t="e">
        <f t="shared" si="10"/>
        <v>#DIV/0!</v>
      </c>
      <c r="AA17" s="55"/>
      <c r="AB17" s="56" t="e">
        <f t="shared" si="11"/>
        <v>#DIV/0!</v>
      </c>
      <c r="AC17" s="31"/>
      <c r="AD17" s="31"/>
      <c r="AE17" s="31"/>
      <c r="AF17" s="31"/>
      <c r="AG17" s="31"/>
      <c r="AH17" s="31"/>
      <c r="AI17" s="31"/>
      <c r="AJ17" s="31"/>
    </row>
    <row r="18" spans="1:36" s="164" customFormat="1" ht="27.75" customHeight="1">
      <c r="A18" s="160">
        <v>5</v>
      </c>
      <c r="B18" s="161" t="s">
        <v>75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2"/>
      <c r="V18" s="160"/>
      <c r="W18" s="160"/>
      <c r="X18" s="160"/>
      <c r="Y18" s="160"/>
      <c r="Z18" s="160"/>
      <c r="AA18" s="160"/>
      <c r="AB18" s="160"/>
      <c r="AC18" s="163"/>
      <c r="AD18" s="163"/>
      <c r="AE18" s="163"/>
      <c r="AF18" s="163"/>
      <c r="AG18" s="163"/>
      <c r="AH18" s="163"/>
      <c r="AI18" s="163"/>
      <c r="AJ18" s="163"/>
    </row>
    <row r="19" spans="1:36" s="164" customFormat="1" ht="27.75" customHeight="1">
      <c r="A19" s="165"/>
      <c r="B19" s="165" t="s">
        <v>143</v>
      </c>
      <c r="C19" s="166">
        <v>4</v>
      </c>
      <c r="D19" s="166">
        <v>139</v>
      </c>
      <c r="E19" s="166"/>
      <c r="F19" s="167">
        <f t="shared" si="0"/>
        <v>34.75</v>
      </c>
      <c r="G19" s="167">
        <f t="shared" si="1"/>
      </c>
      <c r="H19" s="166">
        <v>3</v>
      </c>
      <c r="I19" s="166">
        <v>110</v>
      </c>
      <c r="J19" s="166"/>
      <c r="K19" s="167">
        <f t="shared" si="2"/>
        <v>36.666666666666664</v>
      </c>
      <c r="L19" s="167">
        <f t="shared" si="3"/>
      </c>
      <c r="M19" s="166">
        <v>4</v>
      </c>
      <c r="N19" s="166">
        <v>139</v>
      </c>
      <c r="O19" s="166"/>
      <c r="P19" s="167">
        <f t="shared" si="4"/>
        <v>34.75</v>
      </c>
      <c r="Q19" s="167">
        <f t="shared" si="5"/>
      </c>
      <c r="R19" s="166">
        <v>3</v>
      </c>
      <c r="S19" s="166">
        <v>110</v>
      </c>
      <c r="T19" s="166"/>
      <c r="U19" s="167">
        <f t="shared" si="6"/>
        <v>36.666666666666664</v>
      </c>
      <c r="V19" s="167">
        <f t="shared" si="7"/>
      </c>
      <c r="W19" s="167">
        <f t="shared" si="8"/>
        <v>14</v>
      </c>
      <c r="X19" s="167">
        <f t="shared" si="9"/>
        <v>498</v>
      </c>
      <c r="Y19" s="166">
        <v>14</v>
      </c>
      <c r="Z19" s="167">
        <f t="shared" si="10"/>
        <v>1</v>
      </c>
      <c r="AA19" s="166">
        <v>24</v>
      </c>
      <c r="AB19" s="167">
        <f t="shared" si="11"/>
        <v>1.7142857142857142</v>
      </c>
      <c r="AC19" s="163"/>
      <c r="AD19" s="163"/>
      <c r="AE19" s="163"/>
      <c r="AF19" s="163"/>
      <c r="AG19" s="163"/>
      <c r="AH19" s="163"/>
      <c r="AI19" s="163"/>
      <c r="AJ19" s="163"/>
    </row>
    <row r="20" spans="1:36" s="164" customFormat="1" ht="27.75" customHeight="1">
      <c r="A20" s="165"/>
      <c r="B20" s="165" t="s">
        <v>147</v>
      </c>
      <c r="C20" s="166">
        <v>4</v>
      </c>
      <c r="D20" s="166">
        <v>140</v>
      </c>
      <c r="E20" s="166"/>
      <c r="F20" s="167">
        <f t="shared" si="0"/>
        <v>35</v>
      </c>
      <c r="G20" s="167">
        <f t="shared" si="1"/>
      </c>
      <c r="H20" s="166">
        <v>4</v>
      </c>
      <c r="I20" s="166">
        <v>139</v>
      </c>
      <c r="J20" s="166"/>
      <c r="K20" s="167">
        <f t="shared" si="2"/>
        <v>34.75</v>
      </c>
      <c r="L20" s="167">
        <f t="shared" si="3"/>
      </c>
      <c r="M20" s="166">
        <v>3</v>
      </c>
      <c r="N20" s="166">
        <v>110</v>
      </c>
      <c r="O20" s="166"/>
      <c r="P20" s="167">
        <f t="shared" si="4"/>
        <v>36.666666666666664</v>
      </c>
      <c r="Q20" s="167">
        <f t="shared" si="5"/>
      </c>
      <c r="R20" s="166">
        <v>3</v>
      </c>
      <c r="S20" s="166">
        <v>135</v>
      </c>
      <c r="T20" s="166"/>
      <c r="U20" s="167">
        <f t="shared" si="6"/>
        <v>45</v>
      </c>
      <c r="V20" s="167">
        <f t="shared" si="7"/>
      </c>
      <c r="W20" s="167">
        <f t="shared" si="8"/>
        <v>14</v>
      </c>
      <c r="X20" s="167">
        <f t="shared" si="9"/>
        <v>524</v>
      </c>
      <c r="Y20" s="166">
        <v>14</v>
      </c>
      <c r="Z20" s="167">
        <f t="shared" si="10"/>
        <v>1</v>
      </c>
      <c r="AA20" s="166">
        <v>26</v>
      </c>
      <c r="AB20" s="167">
        <f t="shared" si="11"/>
        <v>1.8571428571428572</v>
      </c>
      <c r="AC20" s="163"/>
      <c r="AD20" s="163"/>
      <c r="AE20" s="163"/>
      <c r="AF20" s="163"/>
      <c r="AG20" s="163"/>
      <c r="AH20" s="163"/>
      <c r="AI20" s="163"/>
      <c r="AJ20" s="163"/>
    </row>
    <row r="21" spans="1:36" ht="27.75" customHeight="1">
      <c r="A21" s="58">
        <v>6</v>
      </c>
      <c r="B21" s="98" t="s">
        <v>76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99"/>
      <c r="V21" s="58"/>
      <c r="W21" s="58"/>
      <c r="X21" s="58"/>
      <c r="Y21" s="58"/>
      <c r="Z21" s="58"/>
      <c r="AA21" s="58"/>
      <c r="AB21" s="58"/>
      <c r="AC21" s="31"/>
      <c r="AD21" s="31"/>
      <c r="AE21" s="31"/>
      <c r="AF21" s="31"/>
      <c r="AG21" s="31"/>
      <c r="AH21" s="31"/>
      <c r="AI21" s="31"/>
      <c r="AJ21" s="31"/>
    </row>
    <row r="22" spans="1:36" ht="27.75" customHeight="1">
      <c r="A22" s="100"/>
      <c r="B22" s="100" t="s">
        <v>143</v>
      </c>
      <c r="C22" s="55"/>
      <c r="D22" s="55"/>
      <c r="E22" s="55"/>
      <c r="F22" s="56" t="e">
        <f t="shared" si="0"/>
        <v>#DIV/0!</v>
      </c>
      <c r="G22" s="56">
        <f t="shared" si="1"/>
      </c>
      <c r="H22" s="55"/>
      <c r="I22" s="55"/>
      <c r="J22" s="55"/>
      <c r="K22" s="56" t="e">
        <f t="shared" si="2"/>
        <v>#DIV/0!</v>
      </c>
      <c r="L22" s="56">
        <f t="shared" si="3"/>
      </c>
      <c r="M22" s="55"/>
      <c r="N22" s="55"/>
      <c r="O22" s="55"/>
      <c r="P22" s="56" t="e">
        <f t="shared" si="4"/>
        <v>#DIV/0!</v>
      </c>
      <c r="Q22" s="56">
        <f t="shared" si="5"/>
      </c>
      <c r="R22" s="55"/>
      <c r="S22" s="55"/>
      <c r="T22" s="55"/>
      <c r="U22" s="57" t="e">
        <f t="shared" si="6"/>
        <v>#DIV/0!</v>
      </c>
      <c r="V22" s="56">
        <f t="shared" si="7"/>
      </c>
      <c r="W22" s="56">
        <f t="shared" si="8"/>
        <v>0</v>
      </c>
      <c r="X22" s="56">
        <f t="shared" si="9"/>
        <v>0</v>
      </c>
      <c r="Y22" s="55"/>
      <c r="Z22" s="56" t="e">
        <f t="shared" si="10"/>
        <v>#DIV/0!</v>
      </c>
      <c r="AA22" s="55"/>
      <c r="AB22" s="56" t="e">
        <f t="shared" si="11"/>
        <v>#DIV/0!</v>
      </c>
      <c r="AC22" s="31"/>
      <c r="AD22" s="31"/>
      <c r="AE22" s="31"/>
      <c r="AF22" s="31"/>
      <c r="AG22" s="31"/>
      <c r="AH22" s="31"/>
      <c r="AI22" s="31"/>
      <c r="AJ22" s="31"/>
    </row>
    <row r="23" spans="1:36" ht="27.75" customHeight="1">
      <c r="A23" s="100"/>
      <c r="B23" s="100" t="s">
        <v>147</v>
      </c>
      <c r="C23" s="55"/>
      <c r="D23" s="55"/>
      <c r="E23" s="55"/>
      <c r="F23" s="56" t="e">
        <f t="shared" si="0"/>
        <v>#DIV/0!</v>
      </c>
      <c r="G23" s="56">
        <f t="shared" si="1"/>
      </c>
      <c r="H23" s="55"/>
      <c r="I23" s="55"/>
      <c r="J23" s="55"/>
      <c r="K23" s="56" t="e">
        <f t="shared" si="2"/>
        <v>#DIV/0!</v>
      </c>
      <c r="L23" s="56">
        <f t="shared" si="3"/>
      </c>
      <c r="M23" s="55"/>
      <c r="N23" s="55"/>
      <c r="O23" s="55"/>
      <c r="P23" s="56" t="e">
        <f t="shared" si="4"/>
        <v>#DIV/0!</v>
      </c>
      <c r="Q23" s="56">
        <f t="shared" si="5"/>
      </c>
      <c r="R23" s="55"/>
      <c r="S23" s="55"/>
      <c r="T23" s="55"/>
      <c r="U23" s="57" t="e">
        <f t="shared" si="6"/>
        <v>#DIV/0!</v>
      </c>
      <c r="V23" s="56">
        <f t="shared" si="7"/>
      </c>
      <c r="W23" s="56">
        <f t="shared" si="8"/>
        <v>0</v>
      </c>
      <c r="X23" s="56">
        <f t="shared" si="9"/>
        <v>0</v>
      </c>
      <c r="Y23" s="55"/>
      <c r="Z23" s="56" t="e">
        <f t="shared" si="10"/>
        <v>#DIV/0!</v>
      </c>
      <c r="AA23" s="55"/>
      <c r="AB23" s="56" t="e">
        <f t="shared" si="11"/>
        <v>#DIV/0!</v>
      </c>
      <c r="AC23" s="31"/>
      <c r="AD23" s="31"/>
      <c r="AE23" s="31"/>
      <c r="AF23" s="31"/>
      <c r="AG23" s="31"/>
      <c r="AH23" s="31"/>
      <c r="AI23" s="31"/>
      <c r="AJ23" s="31"/>
    </row>
    <row r="24" spans="1:36" ht="27.75" customHeight="1">
      <c r="A24" s="58">
        <v>7</v>
      </c>
      <c r="B24" s="98" t="s">
        <v>77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99"/>
      <c r="V24" s="58"/>
      <c r="W24" s="58"/>
      <c r="X24" s="58"/>
      <c r="Y24" s="58"/>
      <c r="Z24" s="58"/>
      <c r="AA24" s="58"/>
      <c r="AB24" s="58"/>
      <c r="AC24" s="31"/>
      <c r="AD24" s="31"/>
      <c r="AE24" s="31"/>
      <c r="AF24" s="31"/>
      <c r="AG24" s="31"/>
      <c r="AH24" s="31"/>
      <c r="AI24" s="31"/>
      <c r="AJ24" s="31"/>
    </row>
    <row r="25" spans="1:36" ht="27.75" customHeight="1">
      <c r="A25" s="100"/>
      <c r="B25" s="100" t="s">
        <v>143</v>
      </c>
      <c r="C25" s="55"/>
      <c r="D25" s="55"/>
      <c r="E25" s="55"/>
      <c r="F25" s="56" t="e">
        <f t="shared" si="0"/>
        <v>#DIV/0!</v>
      </c>
      <c r="G25" s="56">
        <f t="shared" si="1"/>
      </c>
      <c r="H25" s="55"/>
      <c r="I25" s="55"/>
      <c r="J25" s="55"/>
      <c r="K25" s="56" t="e">
        <f t="shared" si="2"/>
        <v>#DIV/0!</v>
      </c>
      <c r="L25" s="56">
        <f t="shared" si="3"/>
      </c>
      <c r="M25" s="55"/>
      <c r="N25" s="55"/>
      <c r="O25" s="55"/>
      <c r="P25" s="56" t="e">
        <f t="shared" si="4"/>
        <v>#DIV/0!</v>
      </c>
      <c r="Q25" s="56">
        <f t="shared" si="5"/>
      </c>
      <c r="R25" s="55"/>
      <c r="S25" s="55"/>
      <c r="T25" s="55"/>
      <c r="U25" s="57" t="e">
        <f t="shared" si="6"/>
        <v>#DIV/0!</v>
      </c>
      <c r="V25" s="56">
        <f t="shared" si="7"/>
      </c>
      <c r="W25" s="56">
        <f t="shared" si="8"/>
        <v>0</v>
      </c>
      <c r="X25" s="56">
        <f t="shared" si="9"/>
        <v>0</v>
      </c>
      <c r="Y25" s="55"/>
      <c r="Z25" s="56" t="e">
        <f t="shared" si="10"/>
        <v>#DIV/0!</v>
      </c>
      <c r="AA25" s="55"/>
      <c r="AB25" s="56" t="e">
        <f t="shared" si="11"/>
        <v>#DIV/0!</v>
      </c>
      <c r="AC25" s="31"/>
      <c r="AD25" s="31"/>
      <c r="AE25" s="31"/>
      <c r="AF25" s="31"/>
      <c r="AG25" s="31"/>
      <c r="AH25" s="31"/>
      <c r="AI25" s="31"/>
      <c r="AJ25" s="31"/>
    </row>
    <row r="26" spans="1:36" ht="27.75" customHeight="1">
      <c r="A26" s="100"/>
      <c r="B26" s="100" t="s">
        <v>147</v>
      </c>
      <c r="C26" s="55"/>
      <c r="D26" s="55"/>
      <c r="E26" s="55"/>
      <c r="F26" s="56" t="e">
        <f t="shared" si="0"/>
        <v>#DIV/0!</v>
      </c>
      <c r="G26" s="56">
        <f t="shared" si="1"/>
      </c>
      <c r="H26" s="55"/>
      <c r="I26" s="55"/>
      <c r="J26" s="55"/>
      <c r="K26" s="56" t="e">
        <f t="shared" si="2"/>
        <v>#DIV/0!</v>
      </c>
      <c r="L26" s="56">
        <f t="shared" si="3"/>
      </c>
      <c r="M26" s="55"/>
      <c r="N26" s="55"/>
      <c r="O26" s="55"/>
      <c r="P26" s="56" t="e">
        <f t="shared" si="4"/>
        <v>#DIV/0!</v>
      </c>
      <c r="Q26" s="56">
        <f t="shared" si="5"/>
      </c>
      <c r="R26" s="55"/>
      <c r="S26" s="55"/>
      <c r="T26" s="55"/>
      <c r="U26" s="57" t="e">
        <f t="shared" si="6"/>
        <v>#DIV/0!</v>
      </c>
      <c r="V26" s="56">
        <f t="shared" si="7"/>
      </c>
      <c r="W26" s="56">
        <f t="shared" si="8"/>
        <v>0</v>
      </c>
      <c r="X26" s="56">
        <f t="shared" si="9"/>
        <v>0</v>
      </c>
      <c r="Y26" s="55"/>
      <c r="Z26" s="56" t="e">
        <f t="shared" si="10"/>
        <v>#DIV/0!</v>
      </c>
      <c r="AA26" s="55"/>
      <c r="AB26" s="56" t="e">
        <f t="shared" si="11"/>
        <v>#DIV/0!</v>
      </c>
      <c r="AC26" s="31"/>
      <c r="AD26" s="31"/>
      <c r="AE26" s="31"/>
      <c r="AF26" s="31"/>
      <c r="AG26" s="31"/>
      <c r="AH26" s="31"/>
      <c r="AI26" s="31"/>
      <c r="AJ26" s="31"/>
    </row>
    <row r="27" spans="1:36" ht="27.75" customHeight="1">
      <c r="A27" s="58">
        <v>8</v>
      </c>
      <c r="B27" s="98" t="s">
        <v>78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99"/>
      <c r="V27" s="58"/>
      <c r="W27" s="58"/>
      <c r="X27" s="58"/>
      <c r="Y27" s="58"/>
      <c r="Z27" s="58"/>
      <c r="AA27" s="58"/>
      <c r="AB27" s="58"/>
      <c r="AC27" s="31"/>
      <c r="AD27" s="31"/>
      <c r="AE27" s="31"/>
      <c r="AF27" s="31"/>
      <c r="AG27" s="31"/>
      <c r="AH27" s="31"/>
      <c r="AI27" s="31"/>
      <c r="AJ27" s="31"/>
    </row>
    <row r="28" spans="1:36" ht="27.75" customHeight="1">
      <c r="A28" s="100"/>
      <c r="B28" s="100" t="s">
        <v>143</v>
      </c>
      <c r="C28" s="55"/>
      <c r="D28" s="55"/>
      <c r="E28" s="55"/>
      <c r="F28" s="56" t="e">
        <f t="shared" si="0"/>
        <v>#DIV/0!</v>
      </c>
      <c r="G28" s="56">
        <f t="shared" si="1"/>
      </c>
      <c r="H28" s="55"/>
      <c r="I28" s="55"/>
      <c r="J28" s="55"/>
      <c r="K28" s="56" t="e">
        <f t="shared" si="2"/>
        <v>#DIV/0!</v>
      </c>
      <c r="L28" s="56">
        <f t="shared" si="3"/>
      </c>
      <c r="M28" s="55"/>
      <c r="N28" s="55"/>
      <c r="O28" s="55"/>
      <c r="P28" s="56" t="e">
        <f t="shared" si="4"/>
        <v>#DIV/0!</v>
      </c>
      <c r="Q28" s="56">
        <f t="shared" si="5"/>
      </c>
      <c r="R28" s="55"/>
      <c r="S28" s="55"/>
      <c r="T28" s="55"/>
      <c r="U28" s="57" t="e">
        <f t="shared" si="6"/>
        <v>#DIV/0!</v>
      </c>
      <c r="V28" s="56">
        <f t="shared" si="7"/>
      </c>
      <c r="W28" s="56">
        <f t="shared" si="8"/>
        <v>0</v>
      </c>
      <c r="X28" s="56">
        <f t="shared" si="9"/>
        <v>0</v>
      </c>
      <c r="Y28" s="55"/>
      <c r="Z28" s="56" t="e">
        <f t="shared" si="10"/>
        <v>#DIV/0!</v>
      </c>
      <c r="AA28" s="55"/>
      <c r="AB28" s="56" t="e">
        <f t="shared" si="11"/>
        <v>#DIV/0!</v>
      </c>
      <c r="AC28" s="31"/>
      <c r="AD28" s="31"/>
      <c r="AE28" s="31"/>
      <c r="AF28" s="31"/>
      <c r="AG28" s="31"/>
      <c r="AH28" s="31"/>
      <c r="AI28" s="31"/>
      <c r="AJ28" s="31"/>
    </row>
    <row r="29" spans="1:36" ht="27.75" customHeight="1">
      <c r="A29" s="100"/>
      <c r="B29" s="100" t="s">
        <v>147</v>
      </c>
      <c r="C29" s="55"/>
      <c r="D29" s="55"/>
      <c r="E29" s="55"/>
      <c r="F29" s="56" t="e">
        <f t="shared" si="0"/>
        <v>#DIV/0!</v>
      </c>
      <c r="G29" s="56">
        <f t="shared" si="1"/>
      </c>
      <c r="H29" s="55"/>
      <c r="I29" s="55"/>
      <c r="J29" s="55"/>
      <c r="K29" s="56" t="e">
        <f t="shared" si="2"/>
        <v>#DIV/0!</v>
      </c>
      <c r="L29" s="56">
        <f t="shared" si="3"/>
      </c>
      <c r="M29" s="55"/>
      <c r="N29" s="55"/>
      <c r="O29" s="55"/>
      <c r="P29" s="56" t="e">
        <f t="shared" si="4"/>
        <v>#DIV/0!</v>
      </c>
      <c r="Q29" s="56">
        <f t="shared" si="5"/>
      </c>
      <c r="R29" s="55"/>
      <c r="S29" s="55"/>
      <c r="T29" s="55"/>
      <c r="U29" s="57" t="e">
        <f t="shared" si="6"/>
        <v>#DIV/0!</v>
      </c>
      <c r="V29" s="56">
        <f t="shared" si="7"/>
      </c>
      <c r="W29" s="56">
        <f t="shared" si="8"/>
        <v>0</v>
      </c>
      <c r="X29" s="56">
        <f t="shared" si="9"/>
        <v>0</v>
      </c>
      <c r="Y29" s="55"/>
      <c r="Z29" s="56" t="e">
        <f t="shared" si="10"/>
        <v>#DIV/0!</v>
      </c>
      <c r="AA29" s="55"/>
      <c r="AB29" s="56" t="e">
        <f t="shared" si="11"/>
        <v>#DIV/0!</v>
      </c>
      <c r="AC29" s="31"/>
      <c r="AD29" s="31"/>
      <c r="AE29" s="31"/>
      <c r="AF29" s="31"/>
      <c r="AG29" s="31"/>
      <c r="AH29" s="31"/>
      <c r="AI29" s="31"/>
      <c r="AJ29" s="31"/>
    </row>
    <row r="30" spans="1:36" ht="27.75" customHeight="1">
      <c r="A30" s="58">
        <v>9</v>
      </c>
      <c r="B30" s="98" t="s">
        <v>79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99"/>
      <c r="V30" s="58"/>
      <c r="W30" s="58"/>
      <c r="X30" s="58"/>
      <c r="Y30" s="58"/>
      <c r="Z30" s="58"/>
      <c r="AA30" s="58"/>
      <c r="AB30" s="58"/>
      <c r="AC30" s="31"/>
      <c r="AD30" s="31"/>
      <c r="AE30" s="31"/>
      <c r="AF30" s="31"/>
      <c r="AG30" s="31"/>
      <c r="AH30" s="31"/>
      <c r="AI30" s="31"/>
      <c r="AJ30" s="31"/>
    </row>
    <row r="31" spans="1:36" ht="27.75" customHeight="1">
      <c r="A31" s="100"/>
      <c r="B31" s="100" t="s">
        <v>143</v>
      </c>
      <c r="C31" s="55"/>
      <c r="D31" s="55"/>
      <c r="E31" s="55"/>
      <c r="F31" s="56" t="e">
        <f t="shared" si="0"/>
        <v>#DIV/0!</v>
      </c>
      <c r="G31" s="56">
        <f t="shared" si="1"/>
      </c>
      <c r="H31" s="55"/>
      <c r="I31" s="55"/>
      <c r="J31" s="55"/>
      <c r="K31" s="56" t="e">
        <f t="shared" si="2"/>
        <v>#DIV/0!</v>
      </c>
      <c r="L31" s="56">
        <f t="shared" si="3"/>
      </c>
      <c r="M31" s="55"/>
      <c r="N31" s="55"/>
      <c r="O31" s="55"/>
      <c r="P31" s="56" t="e">
        <f t="shared" si="4"/>
        <v>#DIV/0!</v>
      </c>
      <c r="Q31" s="56">
        <f t="shared" si="5"/>
      </c>
      <c r="R31" s="55"/>
      <c r="S31" s="55"/>
      <c r="T31" s="55"/>
      <c r="U31" s="57" t="e">
        <f t="shared" si="6"/>
        <v>#DIV/0!</v>
      </c>
      <c r="V31" s="56">
        <f t="shared" si="7"/>
      </c>
      <c r="W31" s="56">
        <f t="shared" si="8"/>
        <v>0</v>
      </c>
      <c r="X31" s="56">
        <f t="shared" si="9"/>
        <v>0</v>
      </c>
      <c r="Y31" s="55"/>
      <c r="Z31" s="56" t="e">
        <f t="shared" si="10"/>
        <v>#DIV/0!</v>
      </c>
      <c r="AA31" s="55"/>
      <c r="AB31" s="56" t="e">
        <f t="shared" si="11"/>
        <v>#DIV/0!</v>
      </c>
      <c r="AC31" s="31"/>
      <c r="AD31" s="31"/>
      <c r="AE31" s="31"/>
      <c r="AF31" s="31"/>
      <c r="AG31" s="31"/>
      <c r="AH31" s="31"/>
      <c r="AI31" s="31"/>
      <c r="AJ31" s="31"/>
    </row>
    <row r="32" spans="1:36" ht="27.75" customHeight="1">
      <c r="A32" s="100"/>
      <c r="B32" s="100" t="s">
        <v>147</v>
      </c>
      <c r="C32" s="55"/>
      <c r="D32" s="55"/>
      <c r="E32" s="55"/>
      <c r="F32" s="56" t="e">
        <f t="shared" si="0"/>
        <v>#DIV/0!</v>
      </c>
      <c r="G32" s="56">
        <f t="shared" si="1"/>
      </c>
      <c r="H32" s="55"/>
      <c r="I32" s="55"/>
      <c r="J32" s="55"/>
      <c r="K32" s="56" t="e">
        <f t="shared" si="2"/>
        <v>#DIV/0!</v>
      </c>
      <c r="L32" s="56">
        <f t="shared" si="3"/>
      </c>
      <c r="M32" s="55"/>
      <c r="N32" s="55"/>
      <c r="O32" s="55"/>
      <c r="P32" s="56" t="e">
        <f t="shared" si="4"/>
        <v>#DIV/0!</v>
      </c>
      <c r="Q32" s="56">
        <f t="shared" si="5"/>
      </c>
      <c r="R32" s="55"/>
      <c r="S32" s="55"/>
      <c r="T32" s="55"/>
      <c r="U32" s="57" t="e">
        <f t="shared" si="6"/>
        <v>#DIV/0!</v>
      </c>
      <c r="V32" s="56">
        <f t="shared" si="7"/>
      </c>
      <c r="W32" s="56">
        <f t="shared" si="8"/>
        <v>0</v>
      </c>
      <c r="X32" s="56">
        <f t="shared" si="9"/>
        <v>0</v>
      </c>
      <c r="Y32" s="55"/>
      <c r="Z32" s="56" t="e">
        <f t="shared" si="10"/>
        <v>#DIV/0!</v>
      </c>
      <c r="AA32" s="55"/>
      <c r="AB32" s="56" t="e">
        <f t="shared" si="11"/>
        <v>#DIV/0!</v>
      </c>
      <c r="AC32" s="31"/>
      <c r="AD32" s="31"/>
      <c r="AE32" s="31"/>
      <c r="AF32" s="31"/>
      <c r="AG32" s="31"/>
      <c r="AH32" s="31"/>
      <c r="AI32" s="31"/>
      <c r="AJ32" s="31"/>
    </row>
    <row r="33" spans="1:36" ht="27.75" customHeight="1">
      <c r="A33" s="58">
        <v>10</v>
      </c>
      <c r="B33" s="98" t="s">
        <v>80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99"/>
      <c r="V33" s="58"/>
      <c r="W33" s="58"/>
      <c r="X33" s="58"/>
      <c r="Y33" s="58"/>
      <c r="Z33" s="58"/>
      <c r="AA33" s="58"/>
      <c r="AB33" s="58"/>
      <c r="AC33" s="31"/>
      <c r="AD33" s="31"/>
      <c r="AE33" s="31"/>
      <c r="AF33" s="31"/>
      <c r="AG33" s="31"/>
      <c r="AH33" s="31"/>
      <c r="AI33" s="31"/>
      <c r="AJ33" s="31"/>
    </row>
    <row r="34" spans="1:36" ht="27.75" customHeight="1">
      <c r="A34" s="100"/>
      <c r="B34" s="100" t="s">
        <v>143</v>
      </c>
      <c r="C34" s="55"/>
      <c r="D34" s="55"/>
      <c r="E34" s="55"/>
      <c r="F34" s="56" t="e">
        <f t="shared" si="0"/>
        <v>#DIV/0!</v>
      </c>
      <c r="G34" s="56">
        <f t="shared" si="1"/>
      </c>
      <c r="H34" s="55"/>
      <c r="I34" s="55"/>
      <c r="J34" s="55"/>
      <c r="K34" s="56" t="e">
        <f t="shared" si="2"/>
        <v>#DIV/0!</v>
      </c>
      <c r="L34" s="56">
        <f t="shared" si="3"/>
      </c>
      <c r="M34" s="55"/>
      <c r="N34" s="55"/>
      <c r="O34" s="55"/>
      <c r="P34" s="56" t="e">
        <f t="shared" si="4"/>
        <v>#DIV/0!</v>
      </c>
      <c r="Q34" s="56">
        <f t="shared" si="5"/>
      </c>
      <c r="R34" s="55"/>
      <c r="S34" s="55"/>
      <c r="T34" s="55"/>
      <c r="U34" s="57" t="e">
        <f t="shared" si="6"/>
        <v>#DIV/0!</v>
      </c>
      <c r="V34" s="56">
        <f t="shared" si="7"/>
      </c>
      <c r="W34" s="56">
        <f t="shared" si="8"/>
        <v>0</v>
      </c>
      <c r="X34" s="56">
        <f t="shared" si="9"/>
        <v>0</v>
      </c>
      <c r="Y34" s="55"/>
      <c r="Z34" s="56" t="e">
        <f t="shared" si="10"/>
        <v>#DIV/0!</v>
      </c>
      <c r="AA34" s="55"/>
      <c r="AB34" s="56" t="e">
        <f t="shared" si="11"/>
        <v>#DIV/0!</v>
      </c>
      <c r="AC34" s="31"/>
      <c r="AD34" s="31"/>
      <c r="AE34" s="31"/>
      <c r="AF34" s="31"/>
      <c r="AG34" s="31"/>
      <c r="AH34" s="31"/>
      <c r="AI34" s="31"/>
      <c r="AJ34" s="31"/>
    </row>
    <row r="35" spans="1:36" ht="27.75" customHeight="1">
      <c r="A35" s="100"/>
      <c r="B35" s="100" t="s">
        <v>147</v>
      </c>
      <c r="C35" s="55"/>
      <c r="D35" s="55"/>
      <c r="E35" s="55"/>
      <c r="F35" s="56" t="e">
        <f t="shared" si="0"/>
        <v>#DIV/0!</v>
      </c>
      <c r="G35" s="56">
        <f t="shared" si="1"/>
      </c>
      <c r="H35" s="55"/>
      <c r="I35" s="55"/>
      <c r="J35" s="55"/>
      <c r="K35" s="56" t="e">
        <f t="shared" si="2"/>
        <v>#DIV/0!</v>
      </c>
      <c r="L35" s="56">
        <f t="shared" si="3"/>
      </c>
      <c r="M35" s="55"/>
      <c r="N35" s="55"/>
      <c r="O35" s="55"/>
      <c r="P35" s="56" t="e">
        <f t="shared" si="4"/>
        <v>#DIV/0!</v>
      </c>
      <c r="Q35" s="56">
        <f t="shared" si="5"/>
      </c>
      <c r="R35" s="55"/>
      <c r="S35" s="55"/>
      <c r="T35" s="55"/>
      <c r="U35" s="57" t="e">
        <f t="shared" si="6"/>
        <v>#DIV/0!</v>
      </c>
      <c r="V35" s="56">
        <f t="shared" si="7"/>
      </c>
      <c r="W35" s="56">
        <f t="shared" si="8"/>
        <v>0</v>
      </c>
      <c r="X35" s="56">
        <f t="shared" si="9"/>
        <v>0</v>
      </c>
      <c r="Y35" s="55"/>
      <c r="Z35" s="56" t="e">
        <f t="shared" si="10"/>
        <v>#DIV/0!</v>
      </c>
      <c r="AA35" s="55"/>
      <c r="AB35" s="56" t="e">
        <f t="shared" si="11"/>
        <v>#DIV/0!</v>
      </c>
      <c r="AC35" s="31"/>
      <c r="AD35" s="31"/>
      <c r="AE35" s="31"/>
      <c r="AF35" s="31"/>
      <c r="AG35" s="31"/>
      <c r="AH35" s="31"/>
      <c r="AI35" s="31"/>
      <c r="AJ35" s="31"/>
    </row>
    <row r="36" spans="1:36" ht="27.75" customHeight="1">
      <c r="A36" s="58">
        <v>11</v>
      </c>
      <c r="B36" s="98" t="s">
        <v>81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99"/>
      <c r="V36" s="58"/>
      <c r="W36" s="58"/>
      <c r="X36" s="58"/>
      <c r="Y36" s="58"/>
      <c r="Z36" s="58"/>
      <c r="AA36" s="58"/>
      <c r="AB36" s="58"/>
      <c r="AC36" s="31"/>
      <c r="AD36" s="31"/>
      <c r="AE36" s="31"/>
      <c r="AF36" s="31"/>
      <c r="AG36" s="31"/>
      <c r="AH36" s="31"/>
      <c r="AI36" s="31"/>
      <c r="AJ36" s="31"/>
    </row>
    <row r="37" spans="1:36" ht="27.75" customHeight="1">
      <c r="A37" s="100"/>
      <c r="B37" s="100" t="s">
        <v>143</v>
      </c>
      <c r="C37" s="55"/>
      <c r="D37" s="55"/>
      <c r="E37" s="55"/>
      <c r="F37" s="56" t="e">
        <f t="shared" si="0"/>
        <v>#DIV/0!</v>
      </c>
      <c r="G37" s="56">
        <f t="shared" si="1"/>
      </c>
      <c r="H37" s="55"/>
      <c r="I37" s="55"/>
      <c r="J37" s="55"/>
      <c r="K37" s="56" t="e">
        <f t="shared" si="2"/>
        <v>#DIV/0!</v>
      </c>
      <c r="L37" s="56">
        <f t="shared" si="3"/>
      </c>
      <c r="M37" s="55"/>
      <c r="N37" s="55"/>
      <c r="O37" s="55"/>
      <c r="P37" s="56" t="e">
        <f t="shared" si="4"/>
        <v>#DIV/0!</v>
      </c>
      <c r="Q37" s="56">
        <f t="shared" si="5"/>
      </c>
      <c r="R37" s="55"/>
      <c r="S37" s="55"/>
      <c r="T37" s="55"/>
      <c r="U37" s="57" t="e">
        <f t="shared" si="6"/>
        <v>#DIV/0!</v>
      </c>
      <c r="V37" s="56">
        <f t="shared" si="7"/>
      </c>
      <c r="W37" s="56">
        <f t="shared" si="8"/>
        <v>0</v>
      </c>
      <c r="X37" s="56">
        <f t="shared" si="9"/>
        <v>0</v>
      </c>
      <c r="Y37" s="55"/>
      <c r="Z37" s="56" t="e">
        <f t="shared" si="10"/>
        <v>#DIV/0!</v>
      </c>
      <c r="AA37" s="55"/>
      <c r="AB37" s="56" t="e">
        <f t="shared" si="11"/>
        <v>#DIV/0!</v>
      </c>
      <c r="AC37" s="31"/>
      <c r="AD37" s="31"/>
      <c r="AE37" s="31"/>
      <c r="AF37" s="31"/>
      <c r="AG37" s="31"/>
      <c r="AH37" s="31"/>
      <c r="AI37" s="31"/>
      <c r="AJ37" s="31"/>
    </row>
    <row r="38" spans="1:36" ht="27.75" customHeight="1">
      <c r="A38" s="100"/>
      <c r="B38" s="100" t="s">
        <v>147</v>
      </c>
      <c r="C38" s="55"/>
      <c r="D38" s="55"/>
      <c r="E38" s="55"/>
      <c r="F38" s="56" t="e">
        <f t="shared" si="0"/>
        <v>#DIV/0!</v>
      </c>
      <c r="G38" s="56">
        <f t="shared" si="1"/>
      </c>
      <c r="H38" s="55"/>
      <c r="I38" s="55"/>
      <c r="J38" s="55"/>
      <c r="K38" s="56" t="e">
        <f t="shared" si="2"/>
        <v>#DIV/0!</v>
      </c>
      <c r="L38" s="56">
        <f t="shared" si="3"/>
      </c>
      <c r="M38" s="55"/>
      <c r="N38" s="55"/>
      <c r="O38" s="55"/>
      <c r="P38" s="56" t="e">
        <f t="shared" si="4"/>
        <v>#DIV/0!</v>
      </c>
      <c r="Q38" s="56">
        <f t="shared" si="5"/>
      </c>
      <c r="R38" s="55"/>
      <c r="S38" s="55"/>
      <c r="T38" s="55"/>
      <c r="U38" s="57" t="e">
        <f t="shared" si="6"/>
        <v>#DIV/0!</v>
      </c>
      <c r="V38" s="56">
        <f t="shared" si="7"/>
      </c>
      <c r="W38" s="56">
        <f t="shared" si="8"/>
        <v>0</v>
      </c>
      <c r="X38" s="56">
        <f t="shared" si="9"/>
        <v>0</v>
      </c>
      <c r="Y38" s="55"/>
      <c r="Z38" s="56" t="e">
        <f t="shared" si="10"/>
        <v>#DIV/0!</v>
      </c>
      <c r="AA38" s="55"/>
      <c r="AB38" s="56" t="e">
        <f t="shared" si="11"/>
        <v>#DIV/0!</v>
      </c>
      <c r="AC38" s="31"/>
      <c r="AD38" s="31"/>
      <c r="AE38" s="31"/>
      <c r="AF38" s="31"/>
      <c r="AG38" s="31"/>
      <c r="AH38" s="31"/>
      <c r="AI38" s="31"/>
      <c r="AJ38" s="31"/>
    </row>
    <row r="39" spans="1:36" ht="27.75" customHeight="1">
      <c r="A39" s="58">
        <v>12</v>
      </c>
      <c r="B39" s="98" t="s">
        <v>82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99"/>
      <c r="V39" s="58"/>
      <c r="W39" s="58"/>
      <c r="X39" s="58"/>
      <c r="Y39" s="58"/>
      <c r="Z39" s="58"/>
      <c r="AA39" s="58"/>
      <c r="AB39" s="58"/>
      <c r="AC39" s="31"/>
      <c r="AD39" s="31"/>
      <c r="AE39" s="31"/>
      <c r="AF39" s="31"/>
      <c r="AG39" s="31"/>
      <c r="AH39" s="31"/>
      <c r="AI39" s="31"/>
      <c r="AJ39" s="31"/>
    </row>
    <row r="40" spans="1:36" ht="27.75" customHeight="1">
      <c r="A40" s="100"/>
      <c r="B40" s="100" t="s">
        <v>143</v>
      </c>
      <c r="C40" s="55"/>
      <c r="D40" s="55"/>
      <c r="E40" s="55"/>
      <c r="F40" s="56" t="e">
        <f t="shared" si="0"/>
        <v>#DIV/0!</v>
      </c>
      <c r="G40" s="56">
        <f t="shared" si="1"/>
      </c>
      <c r="H40" s="55"/>
      <c r="I40" s="55"/>
      <c r="J40" s="55"/>
      <c r="K40" s="56" t="e">
        <f t="shared" si="2"/>
        <v>#DIV/0!</v>
      </c>
      <c r="L40" s="56">
        <f t="shared" si="3"/>
      </c>
      <c r="M40" s="55"/>
      <c r="N40" s="55"/>
      <c r="O40" s="55"/>
      <c r="P40" s="56" t="e">
        <f t="shared" si="4"/>
        <v>#DIV/0!</v>
      </c>
      <c r="Q40" s="56">
        <f t="shared" si="5"/>
      </c>
      <c r="R40" s="55"/>
      <c r="S40" s="55"/>
      <c r="T40" s="55"/>
      <c r="U40" s="57" t="e">
        <f t="shared" si="6"/>
        <v>#DIV/0!</v>
      </c>
      <c r="V40" s="56">
        <f t="shared" si="7"/>
      </c>
      <c r="W40" s="56">
        <f t="shared" si="8"/>
        <v>0</v>
      </c>
      <c r="X40" s="56">
        <f t="shared" si="9"/>
        <v>0</v>
      </c>
      <c r="Y40" s="55"/>
      <c r="Z40" s="56" t="e">
        <f t="shared" si="10"/>
        <v>#DIV/0!</v>
      </c>
      <c r="AA40" s="55"/>
      <c r="AB40" s="56" t="e">
        <f t="shared" si="11"/>
        <v>#DIV/0!</v>
      </c>
      <c r="AC40" s="31"/>
      <c r="AD40" s="31"/>
      <c r="AE40" s="31"/>
      <c r="AF40" s="31"/>
      <c r="AG40" s="31"/>
      <c r="AH40" s="31"/>
      <c r="AI40" s="31"/>
      <c r="AJ40" s="31"/>
    </row>
    <row r="41" spans="1:36" ht="27.75" customHeight="1">
      <c r="A41" s="100"/>
      <c r="B41" s="100" t="s">
        <v>147</v>
      </c>
      <c r="C41" s="55"/>
      <c r="D41" s="55"/>
      <c r="E41" s="55"/>
      <c r="F41" s="56" t="e">
        <f t="shared" si="0"/>
        <v>#DIV/0!</v>
      </c>
      <c r="G41" s="56">
        <f t="shared" si="1"/>
      </c>
      <c r="H41" s="55"/>
      <c r="I41" s="55"/>
      <c r="J41" s="55"/>
      <c r="K41" s="56" t="e">
        <f t="shared" si="2"/>
        <v>#DIV/0!</v>
      </c>
      <c r="L41" s="56">
        <f t="shared" si="3"/>
      </c>
      <c r="M41" s="55"/>
      <c r="N41" s="55"/>
      <c r="O41" s="55"/>
      <c r="P41" s="56" t="e">
        <f t="shared" si="4"/>
        <v>#DIV/0!</v>
      </c>
      <c r="Q41" s="56">
        <f t="shared" si="5"/>
      </c>
      <c r="R41" s="55"/>
      <c r="S41" s="55"/>
      <c r="T41" s="55"/>
      <c r="U41" s="57" t="e">
        <f t="shared" si="6"/>
        <v>#DIV/0!</v>
      </c>
      <c r="V41" s="56">
        <f t="shared" si="7"/>
      </c>
      <c r="W41" s="56">
        <f t="shared" si="8"/>
        <v>0</v>
      </c>
      <c r="X41" s="56">
        <f t="shared" si="9"/>
        <v>0</v>
      </c>
      <c r="Y41" s="55"/>
      <c r="Z41" s="56" t="e">
        <f t="shared" si="10"/>
        <v>#DIV/0!</v>
      </c>
      <c r="AA41" s="55"/>
      <c r="AB41" s="56" t="e">
        <f t="shared" si="11"/>
        <v>#DIV/0!</v>
      </c>
      <c r="AC41" s="31"/>
      <c r="AD41" s="31"/>
      <c r="AE41" s="31"/>
      <c r="AF41" s="31"/>
      <c r="AG41" s="31"/>
      <c r="AH41" s="31"/>
      <c r="AI41" s="31"/>
      <c r="AJ41" s="31"/>
    </row>
    <row r="42" spans="1:36" ht="27.75" customHeight="1">
      <c r="A42" s="58">
        <v>13</v>
      </c>
      <c r="B42" s="98" t="s">
        <v>83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99"/>
      <c r="V42" s="58"/>
      <c r="W42" s="58"/>
      <c r="X42" s="58"/>
      <c r="Y42" s="58"/>
      <c r="Z42" s="58"/>
      <c r="AA42" s="58"/>
      <c r="AB42" s="58"/>
      <c r="AC42" s="31"/>
      <c r="AD42" s="31"/>
      <c r="AE42" s="31"/>
      <c r="AF42" s="31"/>
      <c r="AG42" s="31"/>
      <c r="AH42" s="31"/>
      <c r="AI42" s="31"/>
      <c r="AJ42" s="31"/>
    </row>
    <row r="43" spans="1:36" ht="27.75" customHeight="1">
      <c r="A43" s="100"/>
      <c r="B43" s="100" t="s">
        <v>143</v>
      </c>
      <c r="C43" s="55"/>
      <c r="D43" s="55"/>
      <c r="E43" s="55"/>
      <c r="F43" s="56" t="e">
        <f t="shared" si="0"/>
        <v>#DIV/0!</v>
      </c>
      <c r="G43" s="56">
        <f t="shared" si="1"/>
      </c>
      <c r="H43" s="55"/>
      <c r="I43" s="55"/>
      <c r="J43" s="55"/>
      <c r="K43" s="56" t="e">
        <f t="shared" si="2"/>
        <v>#DIV/0!</v>
      </c>
      <c r="L43" s="56">
        <f t="shared" si="3"/>
      </c>
      <c r="M43" s="55"/>
      <c r="N43" s="55"/>
      <c r="O43" s="55"/>
      <c r="P43" s="56" t="e">
        <f t="shared" si="4"/>
        <v>#DIV/0!</v>
      </c>
      <c r="Q43" s="56">
        <f t="shared" si="5"/>
      </c>
      <c r="R43" s="55"/>
      <c r="S43" s="55"/>
      <c r="T43" s="55"/>
      <c r="U43" s="57" t="e">
        <f t="shared" si="6"/>
        <v>#DIV/0!</v>
      </c>
      <c r="V43" s="56">
        <f t="shared" si="7"/>
      </c>
      <c r="W43" s="56">
        <f t="shared" si="8"/>
        <v>0</v>
      </c>
      <c r="X43" s="56">
        <f t="shared" si="9"/>
        <v>0</v>
      </c>
      <c r="Y43" s="55"/>
      <c r="Z43" s="56" t="e">
        <f t="shared" si="10"/>
        <v>#DIV/0!</v>
      </c>
      <c r="AA43" s="55"/>
      <c r="AB43" s="56" t="e">
        <f t="shared" si="11"/>
        <v>#DIV/0!</v>
      </c>
      <c r="AC43" s="31"/>
      <c r="AD43" s="31"/>
      <c r="AE43" s="31"/>
      <c r="AF43" s="31"/>
      <c r="AG43" s="31"/>
      <c r="AH43" s="31"/>
      <c r="AI43" s="31"/>
      <c r="AJ43" s="31"/>
    </row>
    <row r="44" spans="1:36" ht="27.75" customHeight="1">
      <c r="A44" s="100"/>
      <c r="B44" s="100" t="s">
        <v>147</v>
      </c>
      <c r="C44" s="55"/>
      <c r="D44" s="55"/>
      <c r="E44" s="55"/>
      <c r="F44" s="56" t="e">
        <f t="shared" si="0"/>
        <v>#DIV/0!</v>
      </c>
      <c r="G44" s="56">
        <f t="shared" si="1"/>
      </c>
      <c r="H44" s="55"/>
      <c r="I44" s="55"/>
      <c r="J44" s="55"/>
      <c r="K44" s="56" t="e">
        <f t="shared" si="2"/>
        <v>#DIV/0!</v>
      </c>
      <c r="L44" s="56">
        <f t="shared" si="3"/>
      </c>
      <c r="M44" s="55"/>
      <c r="N44" s="55"/>
      <c r="O44" s="55"/>
      <c r="P44" s="56" t="e">
        <f t="shared" si="4"/>
        <v>#DIV/0!</v>
      </c>
      <c r="Q44" s="56">
        <f t="shared" si="5"/>
      </c>
      <c r="R44" s="55"/>
      <c r="S44" s="55"/>
      <c r="T44" s="55"/>
      <c r="U44" s="57" t="e">
        <f t="shared" si="6"/>
        <v>#DIV/0!</v>
      </c>
      <c r="V44" s="56">
        <f t="shared" si="7"/>
      </c>
      <c r="W44" s="56">
        <f t="shared" si="8"/>
        <v>0</v>
      </c>
      <c r="X44" s="56">
        <f t="shared" si="9"/>
        <v>0</v>
      </c>
      <c r="Y44" s="55"/>
      <c r="Z44" s="56" t="e">
        <f t="shared" si="10"/>
        <v>#DIV/0!</v>
      </c>
      <c r="AA44" s="55"/>
      <c r="AB44" s="56" t="e">
        <f t="shared" si="11"/>
        <v>#DIV/0!</v>
      </c>
      <c r="AC44" s="31"/>
      <c r="AD44" s="31"/>
      <c r="AE44" s="31"/>
      <c r="AF44" s="31"/>
      <c r="AG44" s="31"/>
      <c r="AH44" s="31"/>
      <c r="AI44" s="31"/>
      <c r="AJ44" s="31"/>
    </row>
    <row r="45" spans="1:36" ht="27.75" customHeight="1">
      <c r="A45" s="58">
        <v>14</v>
      </c>
      <c r="B45" s="98" t="s">
        <v>84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99"/>
      <c r="V45" s="58"/>
      <c r="W45" s="58"/>
      <c r="X45" s="58"/>
      <c r="Y45" s="58"/>
      <c r="Z45" s="58"/>
      <c r="AA45" s="58"/>
      <c r="AB45" s="58"/>
      <c r="AC45" s="31"/>
      <c r="AD45" s="31"/>
      <c r="AE45" s="31"/>
      <c r="AF45" s="31"/>
      <c r="AG45" s="31"/>
      <c r="AH45" s="31"/>
      <c r="AI45" s="31"/>
      <c r="AJ45" s="31"/>
    </row>
    <row r="46" spans="1:36" ht="27.75" customHeight="1">
      <c r="A46" s="100"/>
      <c r="B46" s="100" t="s">
        <v>143</v>
      </c>
      <c r="C46" s="55"/>
      <c r="D46" s="55"/>
      <c r="E46" s="55"/>
      <c r="F46" s="56" t="e">
        <f t="shared" si="0"/>
        <v>#DIV/0!</v>
      </c>
      <c r="G46" s="56">
        <f t="shared" si="1"/>
      </c>
      <c r="H46" s="55"/>
      <c r="I46" s="55"/>
      <c r="J46" s="55"/>
      <c r="K46" s="56" t="e">
        <f t="shared" si="2"/>
        <v>#DIV/0!</v>
      </c>
      <c r="L46" s="56">
        <f t="shared" si="3"/>
      </c>
      <c r="M46" s="55"/>
      <c r="N46" s="55"/>
      <c r="O46" s="55"/>
      <c r="P46" s="56" t="e">
        <f t="shared" si="4"/>
        <v>#DIV/0!</v>
      </c>
      <c r="Q46" s="56">
        <f t="shared" si="5"/>
      </c>
      <c r="R46" s="55"/>
      <c r="S46" s="55"/>
      <c r="T46" s="55"/>
      <c r="U46" s="57" t="e">
        <f t="shared" si="6"/>
        <v>#DIV/0!</v>
      </c>
      <c r="V46" s="56">
        <f t="shared" si="7"/>
      </c>
      <c r="W46" s="56">
        <f t="shared" si="8"/>
        <v>0</v>
      </c>
      <c r="X46" s="56">
        <f t="shared" si="9"/>
        <v>0</v>
      </c>
      <c r="Y46" s="55"/>
      <c r="Z46" s="56" t="e">
        <f t="shared" si="10"/>
        <v>#DIV/0!</v>
      </c>
      <c r="AA46" s="55"/>
      <c r="AB46" s="56" t="e">
        <f t="shared" si="11"/>
        <v>#DIV/0!</v>
      </c>
      <c r="AC46" s="31"/>
      <c r="AD46" s="31"/>
      <c r="AE46" s="31"/>
      <c r="AF46" s="31"/>
      <c r="AG46" s="31"/>
      <c r="AH46" s="31"/>
      <c r="AI46" s="31"/>
      <c r="AJ46" s="31"/>
    </row>
    <row r="47" spans="1:36" ht="27.75" customHeight="1">
      <c r="A47" s="100"/>
      <c r="B47" s="100" t="s">
        <v>147</v>
      </c>
      <c r="C47" s="55"/>
      <c r="D47" s="55"/>
      <c r="E47" s="55"/>
      <c r="F47" s="56" t="e">
        <f t="shared" si="0"/>
        <v>#DIV/0!</v>
      </c>
      <c r="G47" s="56">
        <f t="shared" si="1"/>
      </c>
      <c r="H47" s="55"/>
      <c r="I47" s="55"/>
      <c r="J47" s="55"/>
      <c r="K47" s="56" t="e">
        <f t="shared" si="2"/>
        <v>#DIV/0!</v>
      </c>
      <c r="L47" s="56">
        <f t="shared" si="3"/>
      </c>
      <c r="M47" s="55"/>
      <c r="N47" s="55"/>
      <c r="O47" s="55"/>
      <c r="P47" s="56" t="e">
        <f t="shared" si="4"/>
        <v>#DIV/0!</v>
      </c>
      <c r="Q47" s="56">
        <f t="shared" si="5"/>
      </c>
      <c r="R47" s="55"/>
      <c r="S47" s="55"/>
      <c r="T47" s="55"/>
      <c r="U47" s="57" t="e">
        <f t="shared" si="6"/>
        <v>#DIV/0!</v>
      </c>
      <c r="V47" s="56">
        <f t="shared" si="7"/>
      </c>
      <c r="W47" s="56">
        <f t="shared" si="8"/>
        <v>0</v>
      </c>
      <c r="X47" s="56">
        <f t="shared" si="9"/>
        <v>0</v>
      </c>
      <c r="Y47" s="55"/>
      <c r="Z47" s="56" t="e">
        <f t="shared" si="10"/>
        <v>#DIV/0!</v>
      </c>
      <c r="AA47" s="55"/>
      <c r="AB47" s="56" t="e">
        <f t="shared" si="11"/>
        <v>#DIV/0!</v>
      </c>
      <c r="AC47" s="31"/>
      <c r="AD47" s="31"/>
      <c r="AE47" s="31"/>
      <c r="AF47" s="31"/>
      <c r="AG47" s="31"/>
      <c r="AH47" s="31"/>
      <c r="AI47" s="31"/>
      <c r="AJ47" s="31"/>
    </row>
    <row r="48" spans="1:36" ht="27.75" customHeight="1">
      <c r="A48" s="58">
        <v>15</v>
      </c>
      <c r="B48" s="98" t="s">
        <v>85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99"/>
      <c r="V48" s="58"/>
      <c r="W48" s="58"/>
      <c r="X48" s="58"/>
      <c r="Y48" s="58"/>
      <c r="Z48" s="58"/>
      <c r="AA48" s="58"/>
      <c r="AB48" s="58"/>
      <c r="AC48" s="31"/>
      <c r="AD48" s="31"/>
      <c r="AE48" s="31"/>
      <c r="AF48" s="31"/>
      <c r="AG48" s="31"/>
      <c r="AH48" s="31"/>
      <c r="AI48" s="31"/>
      <c r="AJ48" s="31"/>
    </row>
    <row r="49" spans="1:36" ht="27.75" customHeight="1">
      <c r="A49" s="100"/>
      <c r="B49" s="100" t="s">
        <v>143</v>
      </c>
      <c r="C49" s="55"/>
      <c r="D49" s="55"/>
      <c r="E49" s="55"/>
      <c r="F49" s="56" t="e">
        <f t="shared" si="0"/>
        <v>#DIV/0!</v>
      </c>
      <c r="G49" s="56">
        <f t="shared" si="1"/>
      </c>
      <c r="H49" s="55"/>
      <c r="I49" s="55"/>
      <c r="J49" s="55"/>
      <c r="K49" s="56" t="e">
        <f t="shared" si="2"/>
        <v>#DIV/0!</v>
      </c>
      <c r="L49" s="56">
        <f t="shared" si="3"/>
      </c>
      <c r="M49" s="55"/>
      <c r="N49" s="55"/>
      <c r="O49" s="55"/>
      <c r="P49" s="56" t="e">
        <f t="shared" si="4"/>
        <v>#DIV/0!</v>
      </c>
      <c r="Q49" s="56">
        <f t="shared" si="5"/>
      </c>
      <c r="R49" s="55"/>
      <c r="S49" s="55"/>
      <c r="T49" s="55"/>
      <c r="U49" s="57" t="e">
        <f t="shared" si="6"/>
        <v>#DIV/0!</v>
      </c>
      <c r="V49" s="56">
        <f t="shared" si="7"/>
      </c>
      <c r="W49" s="56">
        <f t="shared" si="8"/>
        <v>0</v>
      </c>
      <c r="X49" s="56">
        <f t="shared" si="9"/>
        <v>0</v>
      </c>
      <c r="Y49" s="55"/>
      <c r="Z49" s="56" t="e">
        <f t="shared" si="10"/>
        <v>#DIV/0!</v>
      </c>
      <c r="AA49" s="55"/>
      <c r="AB49" s="56" t="e">
        <f t="shared" si="11"/>
        <v>#DIV/0!</v>
      </c>
      <c r="AC49" s="31"/>
      <c r="AD49" s="31"/>
      <c r="AE49" s="31"/>
      <c r="AF49" s="31"/>
      <c r="AG49" s="31"/>
      <c r="AH49" s="31"/>
      <c r="AI49" s="31"/>
      <c r="AJ49" s="31"/>
    </row>
    <row r="50" spans="1:36" ht="27.75" customHeight="1">
      <c r="A50" s="100"/>
      <c r="B50" s="100" t="s">
        <v>147</v>
      </c>
      <c r="C50" s="55"/>
      <c r="D50" s="55"/>
      <c r="E50" s="55"/>
      <c r="F50" s="56" t="e">
        <f t="shared" si="0"/>
        <v>#DIV/0!</v>
      </c>
      <c r="G50" s="56">
        <f t="shared" si="1"/>
      </c>
      <c r="H50" s="55"/>
      <c r="I50" s="55"/>
      <c r="J50" s="55"/>
      <c r="K50" s="56" t="e">
        <f t="shared" si="2"/>
        <v>#DIV/0!</v>
      </c>
      <c r="L50" s="56">
        <f t="shared" si="3"/>
      </c>
      <c r="M50" s="55"/>
      <c r="N50" s="55"/>
      <c r="O50" s="55"/>
      <c r="P50" s="56" t="e">
        <f t="shared" si="4"/>
        <v>#DIV/0!</v>
      </c>
      <c r="Q50" s="56">
        <f t="shared" si="5"/>
      </c>
      <c r="R50" s="55"/>
      <c r="S50" s="55"/>
      <c r="T50" s="55"/>
      <c r="U50" s="57" t="e">
        <f t="shared" si="6"/>
        <v>#DIV/0!</v>
      </c>
      <c r="V50" s="56">
        <f t="shared" si="7"/>
      </c>
      <c r="W50" s="56">
        <f t="shared" si="8"/>
        <v>0</v>
      </c>
      <c r="X50" s="56">
        <f t="shared" si="9"/>
        <v>0</v>
      </c>
      <c r="Y50" s="55"/>
      <c r="Z50" s="56" t="e">
        <f t="shared" si="10"/>
        <v>#DIV/0!</v>
      </c>
      <c r="AA50" s="55"/>
      <c r="AB50" s="56" t="e">
        <f t="shared" si="11"/>
        <v>#DIV/0!</v>
      </c>
      <c r="AC50" s="31"/>
      <c r="AD50" s="31"/>
      <c r="AE50" s="31"/>
      <c r="AF50" s="31"/>
      <c r="AG50" s="31"/>
      <c r="AH50" s="31"/>
      <c r="AI50" s="31"/>
      <c r="AJ50" s="31"/>
    </row>
    <row r="51" spans="1:36" ht="27.75" customHeight="1">
      <c r="A51" s="58">
        <v>16</v>
      </c>
      <c r="B51" s="98" t="s">
        <v>86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99"/>
      <c r="V51" s="58"/>
      <c r="W51" s="58"/>
      <c r="X51" s="58"/>
      <c r="Y51" s="58"/>
      <c r="Z51" s="58"/>
      <c r="AA51" s="58"/>
      <c r="AB51" s="58"/>
      <c r="AC51" s="31"/>
      <c r="AD51" s="31"/>
      <c r="AE51" s="31"/>
      <c r="AF51" s="31"/>
      <c r="AG51" s="31"/>
      <c r="AH51" s="31"/>
      <c r="AI51" s="31"/>
      <c r="AJ51" s="31"/>
    </row>
    <row r="52" spans="1:36" ht="27.75" customHeight="1">
      <c r="A52" s="100"/>
      <c r="B52" s="100" t="s">
        <v>143</v>
      </c>
      <c r="C52" s="55"/>
      <c r="D52" s="55"/>
      <c r="E52" s="55"/>
      <c r="F52" s="56" t="e">
        <f t="shared" si="0"/>
        <v>#DIV/0!</v>
      </c>
      <c r="G52" s="56">
        <f t="shared" si="1"/>
      </c>
      <c r="H52" s="55"/>
      <c r="I52" s="55"/>
      <c r="J52" s="55"/>
      <c r="K52" s="56" t="e">
        <f t="shared" si="2"/>
        <v>#DIV/0!</v>
      </c>
      <c r="L52" s="56">
        <f t="shared" si="3"/>
      </c>
      <c r="M52" s="55"/>
      <c r="N52" s="55"/>
      <c r="O52" s="55"/>
      <c r="P52" s="56" t="e">
        <f t="shared" si="4"/>
        <v>#DIV/0!</v>
      </c>
      <c r="Q52" s="56">
        <f t="shared" si="5"/>
      </c>
      <c r="R52" s="55"/>
      <c r="S52" s="55"/>
      <c r="T52" s="55"/>
      <c r="U52" s="57" t="e">
        <f t="shared" si="6"/>
        <v>#DIV/0!</v>
      </c>
      <c r="V52" s="56">
        <f t="shared" si="7"/>
      </c>
      <c r="W52" s="56">
        <f t="shared" si="8"/>
        <v>0</v>
      </c>
      <c r="X52" s="56">
        <f t="shared" si="9"/>
        <v>0</v>
      </c>
      <c r="Y52" s="55"/>
      <c r="Z52" s="56" t="e">
        <f t="shared" si="10"/>
        <v>#DIV/0!</v>
      </c>
      <c r="AA52" s="55"/>
      <c r="AB52" s="56" t="e">
        <f t="shared" si="11"/>
        <v>#DIV/0!</v>
      </c>
      <c r="AC52" s="31"/>
      <c r="AD52" s="31"/>
      <c r="AE52" s="31"/>
      <c r="AF52" s="31"/>
      <c r="AG52" s="31"/>
      <c r="AH52" s="31"/>
      <c r="AI52" s="31"/>
      <c r="AJ52" s="31"/>
    </row>
    <row r="53" spans="1:36" ht="27.75" customHeight="1">
      <c r="A53" s="100"/>
      <c r="B53" s="100" t="s">
        <v>147</v>
      </c>
      <c r="C53" s="55"/>
      <c r="D53" s="55"/>
      <c r="E53" s="55"/>
      <c r="F53" s="56" t="e">
        <f t="shared" si="0"/>
        <v>#DIV/0!</v>
      </c>
      <c r="G53" s="56">
        <f t="shared" si="1"/>
      </c>
      <c r="H53" s="55"/>
      <c r="I53" s="55"/>
      <c r="J53" s="55"/>
      <c r="K53" s="56" t="e">
        <f t="shared" si="2"/>
        <v>#DIV/0!</v>
      </c>
      <c r="L53" s="56">
        <f t="shared" si="3"/>
      </c>
      <c r="M53" s="55"/>
      <c r="N53" s="55"/>
      <c r="O53" s="55"/>
      <c r="P53" s="56" t="e">
        <f t="shared" si="4"/>
        <v>#DIV/0!</v>
      </c>
      <c r="Q53" s="56">
        <f t="shared" si="5"/>
      </c>
      <c r="R53" s="55"/>
      <c r="S53" s="55"/>
      <c r="T53" s="55"/>
      <c r="U53" s="57" t="e">
        <f t="shared" si="6"/>
        <v>#DIV/0!</v>
      </c>
      <c r="V53" s="56">
        <f t="shared" si="7"/>
      </c>
      <c r="W53" s="56">
        <f t="shared" si="8"/>
        <v>0</v>
      </c>
      <c r="X53" s="56">
        <f t="shared" si="9"/>
        <v>0</v>
      </c>
      <c r="Y53" s="55"/>
      <c r="Z53" s="56" t="e">
        <f t="shared" si="10"/>
        <v>#DIV/0!</v>
      </c>
      <c r="AA53" s="55"/>
      <c r="AB53" s="56" t="e">
        <f t="shared" si="11"/>
        <v>#DIV/0!</v>
      </c>
      <c r="AC53" s="31"/>
      <c r="AD53" s="31"/>
      <c r="AE53" s="31"/>
      <c r="AF53" s="31"/>
      <c r="AG53" s="31"/>
      <c r="AH53" s="31"/>
      <c r="AI53" s="31"/>
      <c r="AJ53" s="31"/>
    </row>
    <row r="54" spans="1:36" ht="27.75" customHeight="1">
      <c r="A54" s="58">
        <v>17</v>
      </c>
      <c r="B54" s="98" t="s">
        <v>87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99"/>
      <c r="V54" s="58"/>
      <c r="W54" s="58"/>
      <c r="X54" s="58"/>
      <c r="Y54" s="58"/>
      <c r="Z54" s="58"/>
      <c r="AA54" s="58"/>
      <c r="AB54" s="58"/>
      <c r="AC54" s="31"/>
      <c r="AD54" s="31"/>
      <c r="AE54" s="31"/>
      <c r="AF54" s="31"/>
      <c r="AG54" s="31"/>
      <c r="AH54" s="31"/>
      <c r="AI54" s="31"/>
      <c r="AJ54" s="31"/>
    </row>
    <row r="55" spans="1:36" ht="27.75" customHeight="1">
      <c r="A55" s="100"/>
      <c r="B55" s="100" t="s">
        <v>143</v>
      </c>
      <c r="C55" s="55"/>
      <c r="D55" s="55"/>
      <c r="E55" s="55"/>
      <c r="F55" s="56" t="e">
        <f t="shared" si="0"/>
        <v>#DIV/0!</v>
      </c>
      <c r="G55" s="56">
        <f t="shared" si="1"/>
      </c>
      <c r="H55" s="55"/>
      <c r="I55" s="55"/>
      <c r="J55" s="55"/>
      <c r="K55" s="56" t="e">
        <f t="shared" si="2"/>
        <v>#DIV/0!</v>
      </c>
      <c r="L55" s="56">
        <f t="shared" si="3"/>
      </c>
      <c r="M55" s="55"/>
      <c r="N55" s="55"/>
      <c r="O55" s="55"/>
      <c r="P55" s="56" t="e">
        <f t="shared" si="4"/>
        <v>#DIV/0!</v>
      </c>
      <c r="Q55" s="56">
        <f t="shared" si="5"/>
      </c>
      <c r="R55" s="55"/>
      <c r="S55" s="55"/>
      <c r="T55" s="55"/>
      <c r="U55" s="57" t="e">
        <f t="shared" si="6"/>
        <v>#DIV/0!</v>
      </c>
      <c r="V55" s="56">
        <f t="shared" si="7"/>
      </c>
      <c r="W55" s="56">
        <f t="shared" si="8"/>
        <v>0</v>
      </c>
      <c r="X55" s="56">
        <f t="shared" si="9"/>
        <v>0</v>
      </c>
      <c r="Y55" s="55"/>
      <c r="Z55" s="56" t="e">
        <f t="shared" si="10"/>
        <v>#DIV/0!</v>
      </c>
      <c r="AA55" s="55"/>
      <c r="AB55" s="56" t="e">
        <f t="shared" si="11"/>
        <v>#DIV/0!</v>
      </c>
      <c r="AC55" s="31"/>
      <c r="AD55" s="31"/>
      <c r="AE55" s="31"/>
      <c r="AF55" s="31"/>
      <c r="AG55" s="31"/>
      <c r="AH55" s="31"/>
      <c r="AI55" s="31"/>
      <c r="AJ55" s="31"/>
    </row>
    <row r="56" spans="1:36" ht="27.75" customHeight="1">
      <c r="A56" s="100"/>
      <c r="B56" s="100" t="s">
        <v>147</v>
      </c>
      <c r="C56" s="55"/>
      <c r="D56" s="55"/>
      <c r="E56" s="55"/>
      <c r="F56" s="56" t="e">
        <f t="shared" si="0"/>
        <v>#DIV/0!</v>
      </c>
      <c r="G56" s="56">
        <f t="shared" si="1"/>
      </c>
      <c r="H56" s="55"/>
      <c r="I56" s="55"/>
      <c r="J56" s="55"/>
      <c r="K56" s="56" t="e">
        <f t="shared" si="2"/>
        <v>#DIV/0!</v>
      </c>
      <c r="L56" s="56">
        <f t="shared" si="3"/>
      </c>
      <c r="M56" s="55"/>
      <c r="N56" s="55"/>
      <c r="O56" s="55"/>
      <c r="P56" s="56" t="e">
        <f t="shared" si="4"/>
        <v>#DIV/0!</v>
      </c>
      <c r="Q56" s="56">
        <f t="shared" si="5"/>
      </c>
      <c r="R56" s="55"/>
      <c r="S56" s="55"/>
      <c r="T56" s="55"/>
      <c r="U56" s="57" t="e">
        <f t="shared" si="6"/>
        <v>#DIV/0!</v>
      </c>
      <c r="V56" s="56">
        <f t="shared" si="7"/>
      </c>
      <c r="W56" s="56">
        <f t="shared" si="8"/>
        <v>0</v>
      </c>
      <c r="X56" s="56">
        <f t="shared" si="9"/>
        <v>0</v>
      </c>
      <c r="Y56" s="55"/>
      <c r="Z56" s="56" t="e">
        <f t="shared" si="10"/>
        <v>#DIV/0!</v>
      </c>
      <c r="AA56" s="55"/>
      <c r="AB56" s="56" t="e">
        <f t="shared" si="11"/>
        <v>#DIV/0!</v>
      </c>
      <c r="AC56" s="31"/>
      <c r="AD56" s="31"/>
      <c r="AE56" s="31"/>
      <c r="AF56" s="31"/>
      <c r="AG56" s="31"/>
      <c r="AH56" s="31"/>
      <c r="AI56" s="31"/>
      <c r="AJ56" s="31"/>
    </row>
    <row r="57" spans="1:36" ht="27.75" customHeight="1">
      <c r="A57" s="58">
        <v>18</v>
      </c>
      <c r="B57" s="98" t="s">
        <v>88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99"/>
      <c r="V57" s="58"/>
      <c r="W57" s="58"/>
      <c r="X57" s="58"/>
      <c r="Y57" s="58"/>
      <c r="Z57" s="58"/>
      <c r="AA57" s="58"/>
      <c r="AB57" s="58"/>
      <c r="AC57" s="31"/>
      <c r="AD57" s="31"/>
      <c r="AE57" s="31"/>
      <c r="AF57" s="31"/>
      <c r="AG57" s="31"/>
      <c r="AH57" s="31"/>
      <c r="AI57" s="31"/>
      <c r="AJ57" s="31"/>
    </row>
    <row r="58" spans="1:36" ht="27.75" customHeight="1">
      <c r="A58" s="100"/>
      <c r="B58" s="100" t="s">
        <v>143</v>
      </c>
      <c r="C58" s="55"/>
      <c r="D58" s="55"/>
      <c r="E58" s="55"/>
      <c r="F58" s="56" t="e">
        <f t="shared" si="0"/>
        <v>#DIV/0!</v>
      </c>
      <c r="G58" s="56">
        <f t="shared" si="1"/>
      </c>
      <c r="H58" s="55"/>
      <c r="I58" s="55"/>
      <c r="J58" s="55"/>
      <c r="K58" s="56" t="e">
        <f t="shared" si="2"/>
        <v>#DIV/0!</v>
      </c>
      <c r="L58" s="56">
        <f t="shared" si="3"/>
      </c>
      <c r="M58" s="55"/>
      <c r="N58" s="55"/>
      <c r="O58" s="55"/>
      <c r="P58" s="56" t="e">
        <f t="shared" si="4"/>
        <v>#DIV/0!</v>
      </c>
      <c r="Q58" s="56">
        <f t="shared" si="5"/>
      </c>
      <c r="R58" s="55"/>
      <c r="S58" s="55"/>
      <c r="T58" s="55"/>
      <c r="U58" s="57" t="e">
        <f t="shared" si="6"/>
        <v>#DIV/0!</v>
      </c>
      <c r="V58" s="56">
        <f t="shared" si="7"/>
      </c>
      <c r="W58" s="56">
        <f t="shared" si="8"/>
        <v>0</v>
      </c>
      <c r="X58" s="56">
        <f t="shared" si="9"/>
        <v>0</v>
      </c>
      <c r="Y58" s="55"/>
      <c r="Z58" s="56" t="e">
        <f t="shared" si="10"/>
        <v>#DIV/0!</v>
      </c>
      <c r="AA58" s="55"/>
      <c r="AB58" s="56" t="e">
        <f t="shared" si="11"/>
        <v>#DIV/0!</v>
      </c>
      <c r="AC58" s="31"/>
      <c r="AD58" s="31"/>
      <c r="AE58" s="31"/>
      <c r="AF58" s="31"/>
      <c r="AG58" s="31"/>
      <c r="AH58" s="31"/>
      <c r="AI58" s="31"/>
      <c r="AJ58" s="31"/>
    </row>
    <row r="59" spans="1:36" ht="27.75" customHeight="1">
      <c r="A59" s="100"/>
      <c r="B59" s="100" t="s">
        <v>147</v>
      </c>
      <c r="C59" s="55"/>
      <c r="D59" s="55"/>
      <c r="E59" s="55"/>
      <c r="F59" s="56" t="e">
        <f t="shared" si="0"/>
        <v>#DIV/0!</v>
      </c>
      <c r="G59" s="56">
        <f t="shared" si="1"/>
      </c>
      <c r="H59" s="55"/>
      <c r="I59" s="55"/>
      <c r="J59" s="55"/>
      <c r="K59" s="56" t="e">
        <f t="shared" si="2"/>
        <v>#DIV/0!</v>
      </c>
      <c r="L59" s="56">
        <f t="shared" si="3"/>
      </c>
      <c r="M59" s="55"/>
      <c r="N59" s="55"/>
      <c r="O59" s="55"/>
      <c r="P59" s="56" t="e">
        <f t="shared" si="4"/>
        <v>#DIV/0!</v>
      </c>
      <c r="Q59" s="56">
        <f t="shared" si="5"/>
      </c>
      <c r="R59" s="55"/>
      <c r="S59" s="55"/>
      <c r="T59" s="55"/>
      <c r="U59" s="57" t="e">
        <f t="shared" si="6"/>
        <v>#DIV/0!</v>
      </c>
      <c r="V59" s="56">
        <f t="shared" si="7"/>
      </c>
      <c r="W59" s="56">
        <f t="shared" si="8"/>
        <v>0</v>
      </c>
      <c r="X59" s="56">
        <f t="shared" si="9"/>
        <v>0</v>
      </c>
      <c r="Y59" s="55"/>
      <c r="Z59" s="56" t="e">
        <f t="shared" si="10"/>
        <v>#DIV/0!</v>
      </c>
      <c r="AA59" s="55"/>
      <c r="AB59" s="56" t="e">
        <f t="shared" si="11"/>
        <v>#DIV/0!</v>
      </c>
      <c r="AC59" s="31"/>
      <c r="AD59" s="31"/>
      <c r="AE59" s="31"/>
      <c r="AF59" s="31"/>
      <c r="AG59" s="31"/>
      <c r="AH59" s="31"/>
      <c r="AI59" s="31"/>
      <c r="AJ59" s="31"/>
    </row>
    <row r="60" spans="1:36" ht="27.75" customHeight="1">
      <c r="A60" s="58">
        <v>19</v>
      </c>
      <c r="B60" s="102" t="s">
        <v>89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99"/>
      <c r="V60" s="58"/>
      <c r="W60" s="58"/>
      <c r="X60" s="58"/>
      <c r="Y60" s="58"/>
      <c r="Z60" s="58"/>
      <c r="AA60" s="58"/>
      <c r="AB60" s="58"/>
      <c r="AC60" s="31"/>
      <c r="AD60" s="31"/>
      <c r="AE60" s="31"/>
      <c r="AF60" s="31"/>
      <c r="AG60" s="31"/>
      <c r="AH60" s="31"/>
      <c r="AI60" s="31"/>
      <c r="AJ60" s="31"/>
    </row>
    <row r="61" spans="1:36" ht="27.75" customHeight="1">
      <c r="A61" s="100"/>
      <c r="B61" s="100" t="s">
        <v>143</v>
      </c>
      <c r="C61" s="55"/>
      <c r="D61" s="55"/>
      <c r="E61" s="55"/>
      <c r="F61" s="56" t="e">
        <f t="shared" si="0"/>
        <v>#DIV/0!</v>
      </c>
      <c r="G61" s="56">
        <f t="shared" si="1"/>
      </c>
      <c r="H61" s="55"/>
      <c r="I61" s="55"/>
      <c r="J61" s="55"/>
      <c r="K61" s="56" t="e">
        <f t="shared" si="2"/>
        <v>#DIV/0!</v>
      </c>
      <c r="L61" s="56">
        <f t="shared" si="3"/>
      </c>
      <c r="M61" s="55"/>
      <c r="N61" s="55"/>
      <c r="O61" s="55"/>
      <c r="P61" s="56" t="e">
        <f t="shared" si="4"/>
        <v>#DIV/0!</v>
      </c>
      <c r="Q61" s="56">
        <f t="shared" si="5"/>
      </c>
      <c r="R61" s="55"/>
      <c r="S61" s="55"/>
      <c r="T61" s="55"/>
      <c r="U61" s="57" t="e">
        <f t="shared" si="6"/>
        <v>#DIV/0!</v>
      </c>
      <c r="V61" s="56">
        <f t="shared" si="7"/>
      </c>
      <c r="W61" s="56">
        <f t="shared" si="8"/>
        <v>0</v>
      </c>
      <c r="X61" s="56">
        <f t="shared" si="9"/>
        <v>0</v>
      </c>
      <c r="Y61" s="55"/>
      <c r="Z61" s="56" t="e">
        <f t="shared" si="10"/>
        <v>#DIV/0!</v>
      </c>
      <c r="AA61" s="55"/>
      <c r="AB61" s="56" t="e">
        <f t="shared" si="11"/>
        <v>#DIV/0!</v>
      </c>
      <c r="AC61" s="31"/>
      <c r="AD61" s="31"/>
      <c r="AE61" s="31"/>
      <c r="AF61" s="31"/>
      <c r="AG61" s="31"/>
      <c r="AH61" s="31"/>
      <c r="AI61" s="31"/>
      <c r="AJ61" s="31"/>
    </row>
    <row r="62" spans="1:36" ht="27.75" customHeight="1">
      <c r="A62" s="100"/>
      <c r="B62" s="100" t="s">
        <v>147</v>
      </c>
      <c r="C62" s="55"/>
      <c r="D62" s="55"/>
      <c r="E62" s="55"/>
      <c r="F62" s="56" t="e">
        <f t="shared" si="0"/>
        <v>#DIV/0!</v>
      </c>
      <c r="G62" s="56">
        <f t="shared" si="1"/>
      </c>
      <c r="H62" s="55"/>
      <c r="I62" s="55"/>
      <c r="J62" s="55"/>
      <c r="K62" s="56" t="e">
        <f t="shared" si="2"/>
        <v>#DIV/0!</v>
      </c>
      <c r="L62" s="56">
        <f t="shared" si="3"/>
      </c>
      <c r="M62" s="55"/>
      <c r="N62" s="55"/>
      <c r="O62" s="55"/>
      <c r="P62" s="56" t="e">
        <f t="shared" si="4"/>
        <v>#DIV/0!</v>
      </c>
      <c r="Q62" s="56">
        <f t="shared" si="5"/>
      </c>
      <c r="R62" s="55"/>
      <c r="S62" s="55"/>
      <c r="T62" s="55"/>
      <c r="U62" s="57" t="e">
        <f t="shared" si="6"/>
        <v>#DIV/0!</v>
      </c>
      <c r="V62" s="56">
        <f t="shared" si="7"/>
      </c>
      <c r="W62" s="56">
        <f t="shared" si="8"/>
        <v>0</v>
      </c>
      <c r="X62" s="56">
        <f t="shared" si="9"/>
        <v>0</v>
      </c>
      <c r="Y62" s="55"/>
      <c r="Z62" s="56" t="e">
        <f t="shared" si="10"/>
        <v>#DIV/0!</v>
      </c>
      <c r="AA62" s="55"/>
      <c r="AB62" s="56" t="e">
        <f t="shared" si="11"/>
        <v>#DIV/0!</v>
      </c>
      <c r="AC62" s="31"/>
      <c r="AD62" s="31"/>
      <c r="AE62" s="31"/>
      <c r="AF62" s="31"/>
      <c r="AG62" s="31"/>
      <c r="AH62" s="31"/>
      <c r="AI62" s="31"/>
      <c r="AJ62" s="31"/>
    </row>
    <row r="63" spans="1:36" ht="19.5" customHeight="1">
      <c r="A63" s="117" t="s">
        <v>19</v>
      </c>
      <c r="B63" s="118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101"/>
      <c r="V63" s="55"/>
      <c r="W63" s="55"/>
      <c r="X63" s="55"/>
      <c r="Y63" s="55"/>
      <c r="Z63" s="55"/>
      <c r="AA63" s="55"/>
      <c r="AB63" s="55"/>
      <c r="AC63" s="31"/>
      <c r="AD63" s="31"/>
      <c r="AE63" s="31"/>
      <c r="AF63" s="31"/>
      <c r="AG63" s="31"/>
      <c r="AH63" s="31"/>
      <c r="AI63" s="31"/>
      <c r="AJ63" s="31"/>
    </row>
    <row r="64" spans="1:36" ht="24.75" customHeight="1">
      <c r="A64" s="119" t="s">
        <v>143</v>
      </c>
      <c r="B64" s="120"/>
      <c r="C64" s="103">
        <f>SUMIF($B$6:$B$62,$A$64,C6:C62)</f>
        <v>4</v>
      </c>
      <c r="D64" s="103">
        <f>SUMIF($B$6:$B$62,$A$64,D6:D62)</f>
        <v>139</v>
      </c>
      <c r="E64" s="103">
        <f>SUMIF($B$6:$B$62,$A$64,E6:E62)</f>
        <v>0</v>
      </c>
      <c r="F64" s="32"/>
      <c r="G64" s="32"/>
      <c r="H64" s="103">
        <f>SUMIF($B$6:$B$62,$A$64,H6:H62)</f>
        <v>3</v>
      </c>
      <c r="I64" s="103">
        <f>SUMIF($B$6:$B$62,$A$64,I6:I62)</f>
        <v>110</v>
      </c>
      <c r="J64" s="103">
        <f>SUMIF($B$6:$B$62,$A$64,J6:J62)</f>
        <v>0</v>
      </c>
      <c r="K64" s="32"/>
      <c r="L64" s="32"/>
      <c r="M64" s="103">
        <f>SUMIF($B$6:$B$62,$A$64,M6:M62)</f>
        <v>4</v>
      </c>
      <c r="N64" s="103">
        <f>SUMIF($B$6:$B$62,$A$64,N6:N62)</f>
        <v>139</v>
      </c>
      <c r="O64" s="103">
        <f>SUMIF($B$6:$B$62,$A$64,O6:O62)</f>
        <v>0</v>
      </c>
      <c r="P64" s="32"/>
      <c r="Q64" s="32"/>
      <c r="R64" s="103">
        <f>SUMIF($B$6:$B$62,$A$64,R6:R62)</f>
        <v>3</v>
      </c>
      <c r="S64" s="103">
        <f>SUMIF($B$6:$B$62,$A$64,S6:S62)</f>
        <v>110</v>
      </c>
      <c r="T64" s="103">
        <f>SUMIF($B$6:$B$62,$A$64,T6:T62)</f>
        <v>0</v>
      </c>
      <c r="U64" s="32"/>
      <c r="V64" s="32"/>
      <c r="W64" s="103">
        <f>SUMIF($B$6:$B$62,$A$64,W6:W62)</f>
        <v>14</v>
      </c>
      <c r="X64" s="103">
        <f>SUMIF($B$6:$B$62,$A$64,X6:X62)</f>
        <v>498</v>
      </c>
      <c r="Y64" s="103">
        <f>SUMIF($B$6:$B$62,$A$64,Y6:Y62)</f>
        <v>14</v>
      </c>
      <c r="Z64" s="32"/>
      <c r="AA64" s="103">
        <f>SUMIF($B$6:$B$62,$A$64,AA6:AA62)</f>
        <v>24</v>
      </c>
      <c r="AB64" s="32"/>
      <c r="AC64" s="31"/>
      <c r="AD64" s="31"/>
      <c r="AE64" s="31"/>
      <c r="AF64" s="31"/>
      <c r="AG64" s="31"/>
      <c r="AH64" s="31"/>
      <c r="AI64" s="31"/>
      <c r="AJ64" s="31"/>
    </row>
    <row r="65" spans="1:36" ht="22.5" customHeight="1">
      <c r="A65" s="119" t="s">
        <v>144</v>
      </c>
      <c r="B65" s="120"/>
      <c r="C65" s="103">
        <f>SUMIF($B$6:$B$62,$A$65,C6:C62)</f>
        <v>4</v>
      </c>
      <c r="D65" s="103">
        <f>SUMIF($B$6:$B$62,$A$65,D6:D62)</f>
        <v>140</v>
      </c>
      <c r="E65" s="103">
        <f>SUMIF($B$6:$B$62,$A$65,E6:E62)</f>
        <v>0</v>
      </c>
      <c r="F65" s="32"/>
      <c r="G65" s="32"/>
      <c r="H65" s="103">
        <f>SUMIF($B$6:$B$62,$A$65,H6:H62)</f>
        <v>4</v>
      </c>
      <c r="I65" s="103">
        <f>SUMIF($B$6:$B$62,$A$65,I6:I62)</f>
        <v>139</v>
      </c>
      <c r="J65" s="103">
        <f>SUMIF($B$6:$B$62,$A$65,J6:J62)</f>
        <v>0</v>
      </c>
      <c r="K65" s="32"/>
      <c r="L65" s="32"/>
      <c r="M65" s="103">
        <f>SUMIF($B$6:$B$62,$A$65,M6:M62)</f>
        <v>3</v>
      </c>
      <c r="N65" s="103">
        <f>SUMIF($B$6:$B$62,$A$65,N6:N62)</f>
        <v>110</v>
      </c>
      <c r="O65" s="103">
        <f>SUMIF($B$6:$B$62,$A$65,O6:O62)</f>
        <v>0</v>
      </c>
      <c r="P65" s="32"/>
      <c r="Q65" s="32"/>
      <c r="R65" s="103">
        <f>SUMIF($B$6:$B$62,$A$65,R6:R62)</f>
        <v>3</v>
      </c>
      <c r="S65" s="103">
        <f>SUMIF($B$6:$B$62,$A$65,S6:S62)</f>
        <v>135</v>
      </c>
      <c r="T65" s="103">
        <f>SUMIF($B$6:$B$62,$A$65,T6:T62)</f>
        <v>0</v>
      </c>
      <c r="U65" s="32"/>
      <c r="V65" s="32"/>
      <c r="W65" s="103">
        <f>SUMIF($B$6:$B$62,$A$65,W6:W62)</f>
        <v>14</v>
      </c>
      <c r="X65" s="103">
        <f>SUMIF($B$6:$B$62,$A$65,X6:X62)</f>
        <v>524</v>
      </c>
      <c r="Y65" s="103">
        <f>SUMIF($B$6:$B$62,$A$65,Y6:Y62)</f>
        <v>14</v>
      </c>
      <c r="Z65" s="32"/>
      <c r="AA65" s="103">
        <f>SUMIF($B$6:$B$62,$A$65,AA6:AA62)</f>
        <v>26</v>
      </c>
      <c r="AB65" s="32"/>
      <c r="AC65" s="31"/>
      <c r="AD65" s="31"/>
      <c r="AE65" s="31"/>
      <c r="AF65" s="31"/>
      <c r="AG65" s="31"/>
      <c r="AH65" s="31"/>
      <c r="AI65" s="31"/>
      <c r="AJ65" s="31"/>
    </row>
    <row r="66" spans="1:36" ht="24.75" customHeight="1">
      <c r="A66" s="119" t="s">
        <v>26</v>
      </c>
      <c r="B66" s="120"/>
      <c r="C66" s="104">
        <f>C65-C64</f>
        <v>0</v>
      </c>
      <c r="D66" s="104">
        <f aca="true" t="shared" si="12" ref="D66:AA66">D65-D64</f>
        <v>1</v>
      </c>
      <c r="E66" s="104">
        <f t="shared" si="12"/>
        <v>0</v>
      </c>
      <c r="F66" s="33"/>
      <c r="G66" s="33"/>
      <c r="H66" s="104">
        <f t="shared" si="12"/>
        <v>1</v>
      </c>
      <c r="I66" s="104">
        <f t="shared" si="12"/>
        <v>29</v>
      </c>
      <c r="J66" s="104">
        <f t="shared" si="12"/>
        <v>0</v>
      </c>
      <c r="K66" s="33"/>
      <c r="L66" s="33"/>
      <c r="M66" s="104">
        <f t="shared" si="12"/>
        <v>-1</v>
      </c>
      <c r="N66" s="104">
        <f t="shared" si="12"/>
        <v>-29</v>
      </c>
      <c r="O66" s="104">
        <f t="shared" si="12"/>
        <v>0</v>
      </c>
      <c r="P66" s="33"/>
      <c r="Q66" s="33"/>
      <c r="R66" s="104">
        <f t="shared" si="12"/>
        <v>0</v>
      </c>
      <c r="S66" s="104">
        <f t="shared" si="12"/>
        <v>25</v>
      </c>
      <c r="T66" s="104">
        <f t="shared" si="12"/>
        <v>0</v>
      </c>
      <c r="U66" s="33"/>
      <c r="V66" s="33"/>
      <c r="W66" s="104">
        <f t="shared" si="12"/>
        <v>0</v>
      </c>
      <c r="X66" s="104">
        <f t="shared" si="12"/>
        <v>26</v>
      </c>
      <c r="Y66" s="104">
        <f t="shared" si="12"/>
        <v>0</v>
      </c>
      <c r="Z66" s="33"/>
      <c r="AA66" s="104">
        <f t="shared" si="12"/>
        <v>2</v>
      </c>
      <c r="AB66" s="33"/>
      <c r="AC66" s="31"/>
      <c r="AD66" s="31"/>
      <c r="AE66" s="31"/>
      <c r="AF66" s="31"/>
      <c r="AG66" s="31"/>
      <c r="AH66" s="31"/>
      <c r="AI66" s="31"/>
      <c r="AJ66" s="31"/>
    </row>
    <row r="67" spans="1:36" ht="24.75" customHeight="1">
      <c r="A67" s="23" t="s">
        <v>33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5" t="s">
        <v>145</v>
      </c>
      <c r="U67" s="35"/>
      <c r="V67" s="35"/>
      <c r="W67" s="35"/>
      <c r="X67" s="35"/>
      <c r="Y67" s="35"/>
      <c r="Z67" s="34"/>
      <c r="AA67" s="34"/>
      <c r="AB67" s="34"/>
      <c r="AC67" s="31"/>
      <c r="AD67" s="31"/>
      <c r="AE67" s="31"/>
      <c r="AF67" s="31"/>
      <c r="AG67" s="31"/>
      <c r="AH67" s="31"/>
      <c r="AI67" s="31"/>
      <c r="AJ67" s="31"/>
    </row>
    <row r="68" spans="1:36" ht="24.75" customHeight="1">
      <c r="A68" s="27" t="s">
        <v>31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5"/>
      <c r="U68" s="35" t="s">
        <v>29</v>
      </c>
      <c r="V68" s="35"/>
      <c r="W68" s="35"/>
      <c r="X68" s="35"/>
      <c r="Y68" s="35"/>
      <c r="Z68" s="34"/>
      <c r="AA68" s="34"/>
      <c r="AB68" s="34"/>
      <c r="AC68" s="31"/>
      <c r="AD68" s="31"/>
      <c r="AE68" s="31"/>
      <c r="AF68" s="31"/>
      <c r="AG68" s="31"/>
      <c r="AH68" s="31"/>
      <c r="AI68" s="31"/>
      <c r="AJ68" s="31"/>
    </row>
    <row r="69" spans="1:36" ht="24.75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1"/>
      <c r="AD69" s="31"/>
      <c r="AE69" s="31"/>
      <c r="AF69" s="31"/>
      <c r="AG69" s="31"/>
      <c r="AH69" s="31"/>
      <c r="AI69" s="31"/>
      <c r="AJ69" s="31"/>
    </row>
    <row r="70" spans="1:36" ht="24.7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1"/>
      <c r="AD70" s="31"/>
      <c r="AE70" s="31"/>
      <c r="AF70" s="31"/>
      <c r="AG70" s="31"/>
      <c r="AH70" s="31"/>
      <c r="AI70" s="31"/>
      <c r="AJ70" s="31"/>
    </row>
    <row r="71" spans="1:36" ht="24.7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1"/>
      <c r="AD71" s="31"/>
      <c r="AE71" s="31"/>
      <c r="AF71" s="31"/>
      <c r="AG71" s="31"/>
      <c r="AH71" s="31"/>
      <c r="AI71" s="31"/>
      <c r="AJ71" s="31"/>
    </row>
    <row r="72" spans="1:36" ht="24.75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1"/>
      <c r="AD72" s="31"/>
      <c r="AE72" s="31"/>
      <c r="AF72" s="31"/>
      <c r="AG72" s="31"/>
      <c r="AH72" s="31"/>
      <c r="AI72" s="31"/>
      <c r="AJ72" s="31"/>
    </row>
    <row r="73" spans="1:36" ht="24.75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1"/>
      <c r="AD73" s="31"/>
      <c r="AE73" s="31"/>
      <c r="AF73" s="31"/>
      <c r="AG73" s="31"/>
      <c r="AH73" s="31"/>
      <c r="AI73" s="31"/>
      <c r="AJ73" s="31"/>
    </row>
    <row r="74" spans="1:36" ht="24.75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1"/>
      <c r="AD74" s="31"/>
      <c r="AE74" s="31"/>
      <c r="AF74" s="31"/>
      <c r="AG74" s="31"/>
      <c r="AH74" s="31"/>
      <c r="AI74" s="31"/>
      <c r="AJ74" s="31"/>
    </row>
    <row r="75" spans="1:36" ht="24.75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1"/>
      <c r="AD75" s="31"/>
      <c r="AE75" s="31"/>
      <c r="AF75" s="31"/>
      <c r="AG75" s="31"/>
      <c r="AH75" s="31"/>
      <c r="AI75" s="31"/>
      <c r="AJ75" s="31"/>
    </row>
    <row r="76" spans="1:36" ht="24.75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1"/>
      <c r="AD76" s="31"/>
      <c r="AE76" s="31"/>
      <c r="AF76" s="31"/>
      <c r="AG76" s="31"/>
      <c r="AH76" s="31"/>
      <c r="AI76" s="31"/>
      <c r="AJ76" s="31"/>
    </row>
    <row r="77" spans="1:36" ht="24.75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1"/>
      <c r="AD77" s="31"/>
      <c r="AE77" s="31"/>
      <c r="AF77" s="31"/>
      <c r="AG77" s="31"/>
      <c r="AH77" s="31"/>
      <c r="AI77" s="31"/>
      <c r="AJ77" s="31"/>
    </row>
    <row r="78" spans="1:36" ht="24.75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1"/>
      <c r="AD78" s="31"/>
      <c r="AE78" s="31"/>
      <c r="AF78" s="31"/>
      <c r="AG78" s="31"/>
      <c r="AH78" s="31"/>
      <c r="AI78" s="31"/>
      <c r="AJ78" s="31"/>
    </row>
    <row r="79" spans="1:36" ht="24.75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1"/>
      <c r="AD79" s="31"/>
      <c r="AE79" s="31"/>
      <c r="AF79" s="31"/>
      <c r="AG79" s="31"/>
      <c r="AH79" s="31"/>
      <c r="AI79" s="31"/>
      <c r="AJ79" s="31"/>
    </row>
    <row r="80" spans="1:36" ht="24.7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1"/>
      <c r="AD80" s="31"/>
      <c r="AE80" s="31"/>
      <c r="AF80" s="31"/>
      <c r="AG80" s="31"/>
      <c r="AH80" s="31"/>
      <c r="AI80" s="31"/>
      <c r="AJ80" s="31"/>
    </row>
    <row r="81" spans="1:36" ht="24.75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1"/>
      <c r="AD81" s="31"/>
      <c r="AE81" s="31"/>
      <c r="AF81" s="31"/>
      <c r="AG81" s="31"/>
      <c r="AH81" s="31"/>
      <c r="AI81" s="31"/>
      <c r="AJ81" s="31"/>
    </row>
    <row r="82" spans="1:36" ht="24.75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1"/>
      <c r="AD82" s="31"/>
      <c r="AE82" s="31"/>
      <c r="AF82" s="31"/>
      <c r="AG82" s="31"/>
      <c r="AH82" s="31"/>
      <c r="AI82" s="31"/>
      <c r="AJ82" s="31"/>
    </row>
    <row r="83" spans="1:36" ht="24.75" customHeight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1"/>
      <c r="AD83" s="31"/>
      <c r="AE83" s="31"/>
      <c r="AF83" s="31"/>
      <c r="AG83" s="31"/>
      <c r="AH83" s="31"/>
      <c r="AI83" s="31"/>
      <c r="AJ83" s="31"/>
    </row>
    <row r="84" spans="1:36" ht="24.7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1"/>
      <c r="AD84" s="31"/>
      <c r="AE84" s="31"/>
      <c r="AF84" s="31"/>
      <c r="AG84" s="31"/>
      <c r="AH84" s="31"/>
      <c r="AI84" s="31"/>
      <c r="AJ84" s="31"/>
    </row>
    <row r="85" spans="1:36" ht="24.75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1"/>
      <c r="AD85" s="31"/>
      <c r="AE85" s="31"/>
      <c r="AF85" s="31"/>
      <c r="AG85" s="31"/>
      <c r="AH85" s="31"/>
      <c r="AI85" s="31"/>
      <c r="AJ85" s="31"/>
    </row>
    <row r="86" spans="1:36" ht="24.75" customHeigh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1"/>
      <c r="AD86" s="31"/>
      <c r="AE86" s="31"/>
      <c r="AF86" s="31"/>
      <c r="AG86" s="31"/>
      <c r="AH86" s="31"/>
      <c r="AI86" s="31"/>
      <c r="AJ86" s="31"/>
    </row>
    <row r="87" spans="1:36" ht="24.75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1"/>
      <c r="AD87" s="31"/>
      <c r="AE87" s="31"/>
      <c r="AF87" s="31"/>
      <c r="AG87" s="31"/>
      <c r="AH87" s="31"/>
      <c r="AI87" s="31"/>
      <c r="AJ87" s="31"/>
    </row>
    <row r="88" spans="1:36" ht="24.75" customHeight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1"/>
      <c r="AD88" s="31"/>
      <c r="AE88" s="31"/>
      <c r="AF88" s="31"/>
      <c r="AG88" s="31"/>
      <c r="AH88" s="31"/>
      <c r="AI88" s="31"/>
      <c r="AJ88" s="31"/>
    </row>
    <row r="89" spans="1:36" ht="24.75" customHeigh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1"/>
      <c r="AD89" s="31"/>
      <c r="AE89" s="31"/>
      <c r="AF89" s="31"/>
      <c r="AG89" s="31"/>
      <c r="AH89" s="31"/>
      <c r="AI89" s="31"/>
      <c r="AJ89" s="31"/>
    </row>
    <row r="90" spans="1:36" ht="24.75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1"/>
      <c r="AD90" s="31"/>
      <c r="AE90" s="31"/>
      <c r="AF90" s="31"/>
      <c r="AG90" s="31"/>
      <c r="AH90" s="31"/>
      <c r="AI90" s="31"/>
      <c r="AJ90" s="31"/>
    </row>
    <row r="91" spans="1:36" ht="24.75" customHeight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1"/>
      <c r="AD91" s="31"/>
      <c r="AE91" s="31"/>
      <c r="AF91" s="31"/>
      <c r="AG91" s="31"/>
      <c r="AH91" s="31"/>
      <c r="AI91" s="31"/>
      <c r="AJ91" s="31"/>
    </row>
    <row r="92" spans="1:36" ht="24.75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1"/>
      <c r="AD92" s="31"/>
      <c r="AE92" s="31"/>
      <c r="AF92" s="31"/>
      <c r="AG92" s="31"/>
      <c r="AH92" s="31"/>
      <c r="AI92" s="31"/>
      <c r="AJ92" s="31"/>
    </row>
    <row r="93" spans="1:36" ht="18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1"/>
      <c r="AD93" s="31"/>
      <c r="AE93" s="31"/>
      <c r="AF93" s="31"/>
      <c r="AG93" s="31"/>
      <c r="AH93" s="31"/>
      <c r="AI93" s="31"/>
      <c r="AJ93" s="31"/>
    </row>
    <row r="94" spans="1:36" ht="18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1"/>
      <c r="AD94" s="31"/>
      <c r="AE94" s="31"/>
      <c r="AF94" s="31"/>
      <c r="AG94" s="31"/>
      <c r="AH94" s="31"/>
      <c r="AI94" s="31"/>
      <c r="AJ94" s="31"/>
    </row>
    <row r="95" spans="1:36" ht="18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1"/>
      <c r="AD95" s="31"/>
      <c r="AE95" s="31"/>
      <c r="AF95" s="31"/>
      <c r="AG95" s="31"/>
      <c r="AH95" s="31"/>
      <c r="AI95" s="31"/>
      <c r="AJ95" s="31"/>
    </row>
    <row r="96" spans="1:36" ht="18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1"/>
      <c r="AD96" s="31"/>
      <c r="AE96" s="31"/>
      <c r="AF96" s="31"/>
      <c r="AG96" s="31"/>
      <c r="AH96" s="31"/>
      <c r="AI96" s="31"/>
      <c r="AJ96" s="31"/>
    </row>
    <row r="97" spans="1:36" ht="18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1"/>
      <c r="AD97" s="31"/>
      <c r="AE97" s="31"/>
      <c r="AF97" s="31"/>
      <c r="AG97" s="31"/>
      <c r="AH97" s="31"/>
      <c r="AI97" s="31"/>
      <c r="AJ97" s="31"/>
    </row>
    <row r="98" spans="1:36" ht="18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1"/>
      <c r="AD98" s="31"/>
      <c r="AE98" s="31"/>
      <c r="AF98" s="31"/>
      <c r="AG98" s="31"/>
      <c r="AH98" s="31"/>
      <c r="AI98" s="31"/>
      <c r="AJ98" s="31"/>
    </row>
    <row r="99" spans="1:36" ht="18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1"/>
      <c r="AD99" s="31"/>
      <c r="AE99" s="31"/>
      <c r="AF99" s="31"/>
      <c r="AG99" s="31"/>
      <c r="AH99" s="31"/>
      <c r="AI99" s="31"/>
      <c r="AJ99" s="31"/>
    </row>
    <row r="100" spans="1:36" ht="18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1"/>
      <c r="AD100" s="31"/>
      <c r="AE100" s="31"/>
      <c r="AF100" s="31"/>
      <c r="AG100" s="31"/>
      <c r="AH100" s="31"/>
      <c r="AI100" s="31"/>
      <c r="AJ100" s="31"/>
    </row>
    <row r="101" spans="1:36" ht="18.7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</row>
    <row r="102" spans="1:36" ht="18.7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</row>
    <row r="103" spans="1:36" ht="18.7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</row>
    <row r="104" spans="1:36" ht="18.7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</row>
    <row r="105" spans="1:36" ht="18.7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</row>
    <row r="106" spans="1:36" ht="18.7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</row>
    <row r="107" spans="1:36" ht="18.7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</row>
    <row r="108" spans="1:36" ht="18.7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</row>
    <row r="109" spans="1:36" ht="18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</row>
    <row r="110" spans="1:36" ht="18.7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</row>
    <row r="111" spans="1:36" ht="18.7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</row>
    <row r="112" spans="1:36" ht="18.7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</row>
    <row r="113" spans="1:36" ht="18.7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</row>
    <row r="114" spans="1:36" ht="18.7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</row>
    <row r="115" spans="1:36" ht="18.7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</row>
    <row r="116" spans="1:36" ht="18.7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</row>
    <row r="117" spans="1:36" ht="18.7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</row>
    <row r="118" spans="1:36" ht="18.7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</row>
    <row r="119" spans="1:36" ht="18.7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</row>
    <row r="120" spans="1:36" ht="18.7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</row>
    <row r="121" spans="1:36" ht="18.7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</row>
    <row r="122" spans="1:36" ht="18.7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</row>
    <row r="123" spans="1:36" ht="18.7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</row>
    <row r="124" spans="1:36" ht="18.7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</row>
    <row r="125" spans="1:36" ht="18.7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</row>
    <row r="126" spans="1:36" ht="18.7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</row>
    <row r="127" spans="1:36" ht="18.7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</row>
    <row r="128" spans="1:36" ht="18.7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</row>
    <row r="129" spans="1:36" ht="18.7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</row>
    <row r="130" spans="1:36" ht="18.7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</row>
    <row r="131" spans="1:36" ht="18.7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</row>
    <row r="132" spans="1:36" ht="18.7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</row>
    <row r="133" spans="1:36" ht="18.7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</row>
    <row r="134" spans="1:36" ht="18.7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</row>
    <row r="135" spans="1:36" ht="18.7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</row>
    <row r="136" spans="1:36" ht="18.7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</row>
    <row r="137" spans="1:36" ht="18.7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</row>
    <row r="138" spans="1:36" ht="18.7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</row>
    <row r="139" spans="1:36" ht="18.7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</row>
    <row r="140" spans="1:36" ht="18.7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</row>
    <row r="141" spans="1:36" ht="18.7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</row>
    <row r="142" spans="1:36" ht="18.7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</row>
    <row r="143" spans="1:36" ht="18.7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</row>
    <row r="144" spans="1:36" ht="18.7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</row>
    <row r="145" spans="1:36" ht="18.7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</row>
    <row r="146" spans="1:36" ht="18.7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</row>
    <row r="147" spans="1:36" ht="18.7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</row>
    <row r="148" spans="1:36" ht="18.7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</row>
    <row r="149" spans="1:36" ht="18.7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</row>
    <row r="150" spans="1:36" ht="18.7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</row>
    <row r="151" spans="1:36" ht="18.7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</row>
    <row r="152" spans="1:36" ht="18.7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</row>
    <row r="153" spans="1:36" ht="18.7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</row>
    <row r="154" spans="1:36" ht="18.7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</row>
    <row r="155" spans="1:36" ht="18.7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</row>
    <row r="156" spans="1:36" ht="18.7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</row>
    <row r="157" spans="1:36" ht="18.7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</row>
    <row r="158" spans="1:36" ht="18.7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</row>
    <row r="159" spans="1:36" ht="18.7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</row>
    <row r="160" spans="1:36" ht="18.7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</row>
    <row r="161" spans="1:36" ht="18.7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</row>
  </sheetData>
  <sheetProtection formatCells="0" formatColumns="0" formatRows="0" insertColumns="0" insertRows="0" insertHyperlinks="0" deleteColumns="0" deleteRows="0" sort="0" autoFilter="0" pivotTables="0"/>
  <mergeCells count="14">
    <mergeCell ref="A65:B65"/>
    <mergeCell ref="A66:B66"/>
    <mergeCell ref="H3:AA3"/>
    <mergeCell ref="A1:G1"/>
    <mergeCell ref="A2:G2"/>
    <mergeCell ref="A4:A5"/>
    <mergeCell ref="C4:G4"/>
    <mergeCell ref="H4:L4"/>
    <mergeCell ref="M4:Q4"/>
    <mergeCell ref="R4:V4"/>
    <mergeCell ref="W4:X4"/>
    <mergeCell ref="Y4:AB4"/>
    <mergeCell ref="A63:B63"/>
    <mergeCell ref="A64:B64"/>
  </mergeCells>
  <conditionalFormatting sqref="F6:F63 K6:K63 P6:P63 U6:U63">
    <cfRule type="cellIs" priority="8" dxfId="1" operator="greaterThan" stopIfTrue="1">
      <formula>45</formula>
    </cfRule>
  </conditionalFormatting>
  <conditionalFormatting sqref="G6:G63 L6:L63 Q6:Q63 V6:V63">
    <cfRule type="cellIs" priority="7" dxfId="0" operator="equal" stopIfTrue="1">
      <formula>"S"</formula>
    </cfRule>
  </conditionalFormatting>
  <printOptions/>
  <pageMargins left="0.3" right="0.27" top="0.35" bottom="0.49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49">
      <selection activeCell="AK5" sqref="AK5"/>
    </sheetView>
  </sheetViews>
  <sheetFormatPr defaultColWidth="8.796875" defaultRowHeight="14.25"/>
  <cols>
    <col min="1" max="1" width="3.5" style="38" customWidth="1"/>
    <col min="2" max="2" width="12.8984375" style="38" customWidth="1"/>
    <col min="3" max="5" width="3" style="38" customWidth="1"/>
    <col min="6" max="8" width="4" style="38" customWidth="1"/>
    <col min="9" max="11" width="3" style="38" customWidth="1"/>
    <col min="12" max="13" width="4" style="38" customWidth="1"/>
    <col min="14" max="16" width="3" style="38" customWidth="1"/>
    <col min="17" max="18" width="4" style="38" customWidth="1"/>
    <col min="19" max="21" width="3" style="38" customWidth="1"/>
    <col min="22" max="23" width="4" style="38" customWidth="1"/>
    <col min="24" max="26" width="3" style="38" customWidth="1"/>
    <col min="27" max="30" width="4" style="38" customWidth="1"/>
    <col min="31" max="32" width="4.69921875" style="38" customWidth="1"/>
    <col min="33" max="33" width="4.3984375" style="38" customWidth="1"/>
    <col min="34" max="34" width="4" style="38" customWidth="1"/>
    <col min="35" max="16384" width="9" style="38" customWidth="1"/>
  </cols>
  <sheetData>
    <row r="1" spans="1:30" s="23" customFormat="1" ht="22.5" customHeight="1">
      <c r="A1" s="122" t="s">
        <v>70</v>
      </c>
      <c r="B1" s="122"/>
      <c r="C1" s="122"/>
      <c r="D1" s="122"/>
      <c r="E1" s="122"/>
      <c r="F1" s="122"/>
      <c r="G1" s="122"/>
      <c r="H1" s="22"/>
      <c r="AC1" s="22"/>
      <c r="AD1" s="22"/>
    </row>
    <row r="2" spans="1:30" s="23" customFormat="1" ht="18.75" customHeight="1">
      <c r="A2" s="123" t="s">
        <v>34</v>
      </c>
      <c r="B2" s="123"/>
      <c r="C2" s="123"/>
      <c r="D2" s="123"/>
      <c r="E2" s="123"/>
      <c r="F2" s="123"/>
      <c r="G2" s="123"/>
      <c r="H2" s="22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22"/>
      <c r="AD2" s="22"/>
    </row>
    <row r="3" spans="1:34" ht="38.25" customHeight="1">
      <c r="A3" s="36"/>
      <c r="B3" s="36"/>
      <c r="C3" s="37"/>
      <c r="D3" s="131" t="s">
        <v>142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37"/>
      <c r="AH3" s="37"/>
    </row>
    <row r="4" spans="1:34" s="40" customFormat="1" ht="27.75" customHeight="1">
      <c r="A4" s="129" t="s">
        <v>0</v>
      </c>
      <c r="B4" s="39" t="s">
        <v>1</v>
      </c>
      <c r="C4" s="126" t="s">
        <v>13</v>
      </c>
      <c r="D4" s="127"/>
      <c r="E4" s="127"/>
      <c r="F4" s="127"/>
      <c r="G4" s="127"/>
      <c r="H4" s="128"/>
      <c r="I4" s="126" t="s">
        <v>14</v>
      </c>
      <c r="J4" s="127"/>
      <c r="K4" s="127"/>
      <c r="L4" s="127"/>
      <c r="M4" s="128"/>
      <c r="N4" s="126" t="s">
        <v>15</v>
      </c>
      <c r="O4" s="127"/>
      <c r="P4" s="127"/>
      <c r="Q4" s="127"/>
      <c r="R4" s="128"/>
      <c r="S4" s="126" t="s">
        <v>16</v>
      </c>
      <c r="T4" s="127"/>
      <c r="U4" s="127"/>
      <c r="V4" s="127"/>
      <c r="W4" s="128"/>
      <c r="X4" s="126" t="s">
        <v>17</v>
      </c>
      <c r="Y4" s="127"/>
      <c r="Z4" s="127"/>
      <c r="AA4" s="127"/>
      <c r="AB4" s="128"/>
      <c r="AC4" s="126" t="s">
        <v>19</v>
      </c>
      <c r="AD4" s="128"/>
      <c r="AE4" s="132" t="s">
        <v>9</v>
      </c>
      <c r="AF4" s="132"/>
      <c r="AG4" s="132"/>
      <c r="AH4" s="132"/>
    </row>
    <row r="5" spans="1:34" ht="48" customHeight="1">
      <c r="A5" s="130"/>
      <c r="B5" s="41" t="s">
        <v>28</v>
      </c>
      <c r="C5" s="107" t="s">
        <v>3</v>
      </c>
      <c r="D5" s="107" t="s">
        <v>4</v>
      </c>
      <c r="E5" s="108" t="s">
        <v>5</v>
      </c>
      <c r="F5" s="107" t="s">
        <v>23</v>
      </c>
      <c r="G5" s="107" t="s">
        <v>27</v>
      </c>
      <c r="H5" s="107" t="s">
        <v>68</v>
      </c>
      <c r="I5" s="107" t="s">
        <v>3</v>
      </c>
      <c r="J5" s="107" t="s">
        <v>4</v>
      </c>
      <c r="K5" s="108" t="s">
        <v>5</v>
      </c>
      <c r="L5" s="107" t="s">
        <v>23</v>
      </c>
      <c r="M5" s="107" t="s">
        <v>68</v>
      </c>
      <c r="N5" s="107" t="s">
        <v>3</v>
      </c>
      <c r="O5" s="107" t="s">
        <v>4</v>
      </c>
      <c r="P5" s="108" t="s">
        <v>5</v>
      </c>
      <c r="Q5" s="107" t="s">
        <v>23</v>
      </c>
      <c r="R5" s="107" t="s">
        <v>68</v>
      </c>
      <c r="S5" s="107" t="s">
        <v>3</v>
      </c>
      <c r="T5" s="107" t="s">
        <v>4</v>
      </c>
      <c r="U5" s="108" t="s">
        <v>5</v>
      </c>
      <c r="V5" s="107" t="s">
        <v>23</v>
      </c>
      <c r="W5" s="107" t="s">
        <v>68</v>
      </c>
      <c r="X5" s="107" t="s">
        <v>3</v>
      </c>
      <c r="Y5" s="107" t="s">
        <v>4</v>
      </c>
      <c r="Z5" s="108" t="s">
        <v>5</v>
      </c>
      <c r="AA5" s="107" t="s">
        <v>23</v>
      </c>
      <c r="AB5" s="107" t="s">
        <v>68</v>
      </c>
      <c r="AC5" s="107" t="s">
        <v>20</v>
      </c>
      <c r="AD5" s="107" t="s">
        <v>21</v>
      </c>
      <c r="AE5" s="109" t="s">
        <v>10</v>
      </c>
      <c r="AF5" s="109" t="s">
        <v>12</v>
      </c>
      <c r="AG5" s="107" t="s">
        <v>11</v>
      </c>
      <c r="AH5" s="107" t="s">
        <v>18</v>
      </c>
    </row>
    <row r="6" spans="1:34" ht="18.75" customHeight="1">
      <c r="A6" s="59">
        <v>1</v>
      </c>
      <c r="B6" s="60" t="s">
        <v>90</v>
      </c>
      <c r="C6" s="61"/>
      <c r="D6" s="61"/>
      <c r="E6" s="61"/>
      <c r="F6" s="62"/>
      <c r="G6" s="61"/>
      <c r="H6" s="62"/>
      <c r="I6" s="61"/>
      <c r="J6" s="61"/>
      <c r="K6" s="61"/>
      <c r="L6" s="62"/>
      <c r="M6" s="62"/>
      <c r="N6" s="61"/>
      <c r="O6" s="61"/>
      <c r="P6" s="61"/>
      <c r="Q6" s="62"/>
      <c r="R6" s="62"/>
      <c r="S6" s="61"/>
      <c r="T6" s="61"/>
      <c r="U6" s="61"/>
      <c r="V6" s="62"/>
      <c r="W6" s="62"/>
      <c r="X6" s="61"/>
      <c r="Y6" s="61"/>
      <c r="Z6" s="61"/>
      <c r="AA6" s="62"/>
      <c r="AB6" s="62"/>
      <c r="AC6" s="62"/>
      <c r="AD6" s="62"/>
      <c r="AE6" s="61"/>
      <c r="AF6" s="62"/>
      <c r="AG6" s="61"/>
      <c r="AH6" s="62"/>
    </row>
    <row r="7" spans="1:34" ht="18.75" customHeight="1">
      <c r="A7" s="42"/>
      <c r="B7" s="52" t="s">
        <v>143</v>
      </c>
      <c r="C7" s="54"/>
      <c r="D7" s="54"/>
      <c r="E7" s="54"/>
      <c r="F7" s="53" t="e">
        <f aca="true" t="shared" si="0" ref="F7:F70">(D7+E7*4)/C7</f>
        <v>#DIV/0!</v>
      </c>
      <c r="G7" s="43"/>
      <c r="H7" s="53">
        <f aca="true" t="shared" si="1" ref="H7:H70">IF(C7&lt;=1,"",IF((D7+E7*4)/(C7-1)&lt;=45,"S",""))</f>
      </c>
      <c r="I7" s="54"/>
      <c r="J7" s="54"/>
      <c r="K7" s="54"/>
      <c r="L7" s="53" t="e">
        <f aca="true" t="shared" si="2" ref="L7:L70">(J7+K7*4)/I7</f>
        <v>#DIV/0!</v>
      </c>
      <c r="M7" s="53">
        <f aca="true" t="shared" si="3" ref="M7:M70">IF(I7&lt;=1,"",IF((J7+K7*4)/(I7-1),"S",""))</f>
      </c>
      <c r="N7" s="54"/>
      <c r="O7" s="54"/>
      <c r="P7" s="54"/>
      <c r="Q7" s="53" t="e">
        <f aca="true" t="shared" si="4" ref="Q7:Q70">(O7+P7*4)/N7</f>
        <v>#DIV/0!</v>
      </c>
      <c r="R7" s="53">
        <f aca="true" t="shared" si="5" ref="R7:R70">IF(N7&lt;=1,"",IF((O7+P7*4)/(N7-1)&lt;=45,"S",""))</f>
      </c>
      <c r="S7" s="54"/>
      <c r="T7" s="54"/>
      <c r="U7" s="54"/>
      <c r="V7" s="53" t="e">
        <f aca="true" t="shared" si="6" ref="V7:V70">(T7+U7*4)/S7</f>
        <v>#DIV/0!</v>
      </c>
      <c r="W7" s="53">
        <f aca="true" t="shared" si="7" ref="W7:W70">IF(S7&lt;=1,"",IF((T7+U7*4)/(S7-1)&lt;=45,"S",""))</f>
      </c>
      <c r="X7" s="54"/>
      <c r="Y7" s="54"/>
      <c r="Z7" s="54"/>
      <c r="AA7" s="53" t="e">
        <f aca="true" t="shared" si="8" ref="AA7:AA70">(Y7+Z7*4)/X7</f>
        <v>#DIV/0!</v>
      </c>
      <c r="AB7" s="53">
        <f aca="true" t="shared" si="9" ref="AB7:AB70">IF(X7&lt;=1,"",IF((Y7+Z7*4)/(X7-1)&lt;=45,"S",""))</f>
      </c>
      <c r="AC7" s="53">
        <f aca="true" t="shared" si="10" ref="AC7:AC70">C7+I7+N7+S7+X7</f>
        <v>0</v>
      </c>
      <c r="AD7" s="53">
        <f aca="true" t="shared" si="11" ref="AD7:AD70">D7+J7+O7+T7+Y7+4*(E7+K7+P7+U7+Z7)</f>
        <v>0</v>
      </c>
      <c r="AE7" s="54"/>
      <c r="AF7" s="53" t="e">
        <f aca="true" t="shared" si="12" ref="AF7:AF70">AC7/AE7</f>
        <v>#DIV/0!</v>
      </c>
      <c r="AG7" s="54"/>
      <c r="AH7" s="53" t="e">
        <f aca="true" t="shared" si="13" ref="AH7:AH70">AG7/AC7</f>
        <v>#DIV/0!</v>
      </c>
    </row>
    <row r="8" spans="1:34" ht="18.75" customHeight="1">
      <c r="A8" s="42"/>
      <c r="B8" s="52" t="s">
        <v>144</v>
      </c>
      <c r="C8" s="54"/>
      <c r="D8" s="54"/>
      <c r="E8" s="54"/>
      <c r="F8" s="53" t="e">
        <f t="shared" si="0"/>
        <v>#DIV/0!</v>
      </c>
      <c r="G8" s="43"/>
      <c r="H8" s="53">
        <f t="shared" si="1"/>
      </c>
      <c r="I8" s="54"/>
      <c r="J8" s="54"/>
      <c r="K8" s="54"/>
      <c r="L8" s="53" t="e">
        <f t="shared" si="2"/>
        <v>#DIV/0!</v>
      </c>
      <c r="M8" s="53">
        <f t="shared" si="3"/>
      </c>
      <c r="N8" s="54"/>
      <c r="O8" s="54"/>
      <c r="P8" s="54"/>
      <c r="Q8" s="53" t="e">
        <f t="shared" si="4"/>
        <v>#DIV/0!</v>
      </c>
      <c r="R8" s="53">
        <f t="shared" si="5"/>
      </c>
      <c r="S8" s="54"/>
      <c r="T8" s="54"/>
      <c r="U8" s="54"/>
      <c r="V8" s="53" t="e">
        <f t="shared" si="6"/>
        <v>#DIV/0!</v>
      </c>
      <c r="W8" s="53">
        <f t="shared" si="7"/>
      </c>
      <c r="X8" s="54"/>
      <c r="Y8" s="54"/>
      <c r="Z8" s="54"/>
      <c r="AA8" s="53" t="e">
        <f t="shared" si="8"/>
        <v>#DIV/0!</v>
      </c>
      <c r="AB8" s="53">
        <f t="shared" si="9"/>
      </c>
      <c r="AC8" s="53">
        <f t="shared" si="10"/>
        <v>0</v>
      </c>
      <c r="AD8" s="53">
        <f t="shared" si="11"/>
        <v>0</v>
      </c>
      <c r="AE8" s="54"/>
      <c r="AF8" s="53" t="e">
        <f t="shared" si="12"/>
        <v>#DIV/0!</v>
      </c>
      <c r="AG8" s="54"/>
      <c r="AH8" s="53" t="e">
        <f t="shared" si="13"/>
        <v>#DIV/0!</v>
      </c>
    </row>
    <row r="9" spans="1:34" ht="18.75" customHeight="1">
      <c r="A9" s="63">
        <v>2</v>
      </c>
      <c r="B9" s="60" t="s">
        <v>91</v>
      </c>
      <c r="C9" s="64"/>
      <c r="D9" s="64"/>
      <c r="E9" s="64"/>
      <c r="F9" s="62"/>
      <c r="G9" s="61"/>
      <c r="H9" s="62"/>
      <c r="I9" s="64"/>
      <c r="J9" s="64"/>
      <c r="K9" s="64"/>
      <c r="L9" s="62"/>
      <c r="M9" s="62"/>
      <c r="N9" s="64"/>
      <c r="O9" s="64"/>
      <c r="P9" s="64"/>
      <c r="Q9" s="62"/>
      <c r="R9" s="62"/>
      <c r="S9" s="64"/>
      <c r="T9" s="64"/>
      <c r="U9" s="64"/>
      <c r="V9" s="62"/>
      <c r="W9" s="62"/>
      <c r="X9" s="64"/>
      <c r="Y9" s="64"/>
      <c r="Z9" s="64"/>
      <c r="AA9" s="62"/>
      <c r="AB9" s="62"/>
      <c r="AC9" s="62"/>
      <c r="AD9" s="62"/>
      <c r="AE9" s="64"/>
      <c r="AF9" s="62"/>
      <c r="AG9" s="64"/>
      <c r="AH9" s="62"/>
    </row>
    <row r="10" spans="1:34" ht="18.75" customHeight="1">
      <c r="A10" s="42"/>
      <c r="B10" s="52" t="s">
        <v>143</v>
      </c>
      <c r="C10" s="54"/>
      <c r="D10" s="54"/>
      <c r="E10" s="54"/>
      <c r="F10" s="53" t="e">
        <f t="shared" si="0"/>
        <v>#DIV/0!</v>
      </c>
      <c r="G10" s="43"/>
      <c r="H10" s="53">
        <f t="shared" si="1"/>
      </c>
      <c r="I10" s="54"/>
      <c r="J10" s="54"/>
      <c r="K10" s="54"/>
      <c r="L10" s="53" t="e">
        <f t="shared" si="2"/>
        <v>#DIV/0!</v>
      </c>
      <c r="M10" s="53">
        <f t="shared" si="3"/>
      </c>
      <c r="N10" s="54"/>
      <c r="O10" s="54"/>
      <c r="P10" s="54"/>
      <c r="Q10" s="53" t="e">
        <f t="shared" si="4"/>
        <v>#DIV/0!</v>
      </c>
      <c r="R10" s="53">
        <f t="shared" si="5"/>
      </c>
      <c r="S10" s="54"/>
      <c r="T10" s="54"/>
      <c r="U10" s="54"/>
      <c r="V10" s="53" t="e">
        <f t="shared" si="6"/>
        <v>#DIV/0!</v>
      </c>
      <c r="W10" s="53">
        <f t="shared" si="7"/>
      </c>
      <c r="X10" s="54"/>
      <c r="Y10" s="54"/>
      <c r="Z10" s="54"/>
      <c r="AA10" s="53" t="e">
        <f t="shared" si="8"/>
        <v>#DIV/0!</v>
      </c>
      <c r="AB10" s="53">
        <f t="shared" si="9"/>
      </c>
      <c r="AC10" s="53">
        <f t="shared" si="10"/>
        <v>0</v>
      </c>
      <c r="AD10" s="53">
        <f t="shared" si="11"/>
        <v>0</v>
      </c>
      <c r="AE10" s="54"/>
      <c r="AF10" s="53" t="e">
        <f t="shared" si="12"/>
        <v>#DIV/0!</v>
      </c>
      <c r="AG10" s="54"/>
      <c r="AH10" s="53" t="e">
        <f t="shared" si="13"/>
        <v>#DIV/0!</v>
      </c>
    </row>
    <row r="11" spans="1:34" ht="18.75" customHeight="1">
      <c r="A11" s="42"/>
      <c r="B11" s="52" t="s">
        <v>144</v>
      </c>
      <c r="C11" s="54"/>
      <c r="D11" s="54"/>
      <c r="E11" s="54"/>
      <c r="F11" s="53" t="e">
        <f t="shared" si="0"/>
        <v>#DIV/0!</v>
      </c>
      <c r="G11" s="43"/>
      <c r="H11" s="53">
        <f t="shared" si="1"/>
      </c>
      <c r="I11" s="54"/>
      <c r="J11" s="54"/>
      <c r="K11" s="54"/>
      <c r="L11" s="53" t="e">
        <f t="shared" si="2"/>
        <v>#DIV/0!</v>
      </c>
      <c r="M11" s="53">
        <f t="shared" si="3"/>
      </c>
      <c r="N11" s="54"/>
      <c r="O11" s="54"/>
      <c r="P11" s="54"/>
      <c r="Q11" s="53" t="e">
        <f t="shared" si="4"/>
        <v>#DIV/0!</v>
      </c>
      <c r="R11" s="53">
        <f t="shared" si="5"/>
      </c>
      <c r="S11" s="54"/>
      <c r="T11" s="54"/>
      <c r="U11" s="54"/>
      <c r="V11" s="53" t="e">
        <f t="shared" si="6"/>
        <v>#DIV/0!</v>
      </c>
      <c r="W11" s="53">
        <f t="shared" si="7"/>
      </c>
      <c r="X11" s="54"/>
      <c r="Y11" s="54"/>
      <c r="Z11" s="54"/>
      <c r="AA11" s="53" t="e">
        <f t="shared" si="8"/>
        <v>#DIV/0!</v>
      </c>
      <c r="AB11" s="53">
        <f t="shared" si="9"/>
      </c>
      <c r="AC11" s="53">
        <f t="shared" si="10"/>
        <v>0</v>
      </c>
      <c r="AD11" s="53">
        <f t="shared" si="11"/>
        <v>0</v>
      </c>
      <c r="AE11" s="54"/>
      <c r="AF11" s="53" t="e">
        <f t="shared" si="12"/>
        <v>#DIV/0!</v>
      </c>
      <c r="AG11" s="54"/>
      <c r="AH11" s="53" t="e">
        <f t="shared" si="13"/>
        <v>#DIV/0!</v>
      </c>
    </row>
    <row r="12" spans="1:34" ht="18.75" customHeight="1">
      <c r="A12" s="59">
        <v>3</v>
      </c>
      <c r="B12" s="60" t="s">
        <v>92</v>
      </c>
      <c r="C12" s="64"/>
      <c r="D12" s="64"/>
      <c r="E12" s="64"/>
      <c r="F12" s="62"/>
      <c r="G12" s="61"/>
      <c r="H12" s="62"/>
      <c r="I12" s="64"/>
      <c r="J12" s="64"/>
      <c r="K12" s="64"/>
      <c r="L12" s="62"/>
      <c r="M12" s="62"/>
      <c r="N12" s="64"/>
      <c r="O12" s="64"/>
      <c r="P12" s="64"/>
      <c r="Q12" s="62"/>
      <c r="R12" s="62"/>
      <c r="S12" s="64"/>
      <c r="T12" s="64"/>
      <c r="U12" s="64"/>
      <c r="V12" s="62"/>
      <c r="W12" s="62"/>
      <c r="X12" s="64"/>
      <c r="Y12" s="64"/>
      <c r="Z12" s="64"/>
      <c r="AA12" s="62"/>
      <c r="AB12" s="62"/>
      <c r="AC12" s="62"/>
      <c r="AD12" s="62"/>
      <c r="AE12" s="64"/>
      <c r="AF12" s="62"/>
      <c r="AG12" s="64"/>
      <c r="AH12" s="62"/>
    </row>
    <row r="13" spans="1:34" ht="18.75" customHeight="1">
      <c r="A13" s="42"/>
      <c r="B13" s="52" t="s">
        <v>143</v>
      </c>
      <c r="C13" s="54"/>
      <c r="D13" s="54"/>
      <c r="E13" s="54"/>
      <c r="F13" s="53" t="e">
        <f t="shared" si="0"/>
        <v>#DIV/0!</v>
      </c>
      <c r="G13" s="43"/>
      <c r="H13" s="53">
        <f t="shared" si="1"/>
      </c>
      <c r="I13" s="54"/>
      <c r="J13" s="54"/>
      <c r="K13" s="54"/>
      <c r="L13" s="53" t="e">
        <f t="shared" si="2"/>
        <v>#DIV/0!</v>
      </c>
      <c r="M13" s="53">
        <f t="shared" si="3"/>
      </c>
      <c r="N13" s="54"/>
      <c r="O13" s="54"/>
      <c r="P13" s="54"/>
      <c r="Q13" s="53" t="e">
        <f t="shared" si="4"/>
        <v>#DIV/0!</v>
      </c>
      <c r="R13" s="53">
        <f t="shared" si="5"/>
      </c>
      <c r="S13" s="54"/>
      <c r="T13" s="54"/>
      <c r="U13" s="54"/>
      <c r="V13" s="53" t="e">
        <f t="shared" si="6"/>
        <v>#DIV/0!</v>
      </c>
      <c r="W13" s="53">
        <f t="shared" si="7"/>
      </c>
      <c r="X13" s="54"/>
      <c r="Y13" s="54"/>
      <c r="Z13" s="54"/>
      <c r="AA13" s="53" t="e">
        <f t="shared" si="8"/>
        <v>#DIV/0!</v>
      </c>
      <c r="AB13" s="53">
        <f t="shared" si="9"/>
      </c>
      <c r="AC13" s="53">
        <f t="shared" si="10"/>
        <v>0</v>
      </c>
      <c r="AD13" s="53">
        <f t="shared" si="11"/>
        <v>0</v>
      </c>
      <c r="AE13" s="54"/>
      <c r="AF13" s="53" t="e">
        <f t="shared" si="12"/>
        <v>#DIV/0!</v>
      </c>
      <c r="AG13" s="54"/>
      <c r="AH13" s="53" t="e">
        <f t="shared" si="13"/>
        <v>#DIV/0!</v>
      </c>
    </row>
    <row r="14" spans="1:34" ht="18.75" customHeight="1">
      <c r="A14" s="42"/>
      <c r="B14" s="52" t="s">
        <v>144</v>
      </c>
      <c r="C14" s="54"/>
      <c r="D14" s="54"/>
      <c r="E14" s="54"/>
      <c r="F14" s="53" t="e">
        <f t="shared" si="0"/>
        <v>#DIV/0!</v>
      </c>
      <c r="G14" s="43"/>
      <c r="H14" s="53">
        <f t="shared" si="1"/>
      </c>
      <c r="I14" s="54"/>
      <c r="J14" s="54"/>
      <c r="K14" s="54"/>
      <c r="L14" s="53" t="e">
        <f t="shared" si="2"/>
        <v>#DIV/0!</v>
      </c>
      <c r="M14" s="53">
        <f t="shared" si="3"/>
      </c>
      <c r="N14" s="54"/>
      <c r="O14" s="54"/>
      <c r="P14" s="54"/>
      <c r="Q14" s="53" t="e">
        <f t="shared" si="4"/>
        <v>#DIV/0!</v>
      </c>
      <c r="R14" s="53">
        <f t="shared" si="5"/>
      </c>
      <c r="S14" s="54"/>
      <c r="T14" s="54"/>
      <c r="U14" s="54"/>
      <c r="V14" s="53" t="e">
        <f t="shared" si="6"/>
        <v>#DIV/0!</v>
      </c>
      <c r="W14" s="53">
        <f t="shared" si="7"/>
      </c>
      <c r="X14" s="54"/>
      <c r="Y14" s="54"/>
      <c r="Z14" s="54"/>
      <c r="AA14" s="53" t="e">
        <f t="shared" si="8"/>
        <v>#DIV/0!</v>
      </c>
      <c r="AB14" s="53">
        <f t="shared" si="9"/>
      </c>
      <c r="AC14" s="53">
        <f t="shared" si="10"/>
        <v>0</v>
      </c>
      <c r="AD14" s="53">
        <f t="shared" si="11"/>
        <v>0</v>
      </c>
      <c r="AE14" s="54"/>
      <c r="AF14" s="53" t="e">
        <f t="shared" si="12"/>
        <v>#DIV/0!</v>
      </c>
      <c r="AG14" s="54"/>
      <c r="AH14" s="53" t="e">
        <f t="shared" si="13"/>
        <v>#DIV/0!</v>
      </c>
    </row>
    <row r="15" spans="1:34" ht="18.75" customHeight="1">
      <c r="A15" s="63">
        <v>4</v>
      </c>
      <c r="B15" s="60" t="s">
        <v>93</v>
      </c>
      <c r="C15" s="64"/>
      <c r="D15" s="64"/>
      <c r="E15" s="64"/>
      <c r="F15" s="62"/>
      <c r="G15" s="61"/>
      <c r="H15" s="62"/>
      <c r="I15" s="64"/>
      <c r="J15" s="64"/>
      <c r="K15" s="64"/>
      <c r="L15" s="62"/>
      <c r="M15" s="62"/>
      <c r="N15" s="64"/>
      <c r="O15" s="64"/>
      <c r="P15" s="64"/>
      <c r="Q15" s="62"/>
      <c r="R15" s="62"/>
      <c r="S15" s="64"/>
      <c r="T15" s="64"/>
      <c r="U15" s="64"/>
      <c r="V15" s="62"/>
      <c r="W15" s="62"/>
      <c r="X15" s="64"/>
      <c r="Y15" s="64"/>
      <c r="Z15" s="64"/>
      <c r="AA15" s="62"/>
      <c r="AB15" s="62"/>
      <c r="AC15" s="62"/>
      <c r="AD15" s="62"/>
      <c r="AE15" s="64"/>
      <c r="AF15" s="62"/>
      <c r="AG15" s="64"/>
      <c r="AH15" s="62"/>
    </row>
    <row r="16" spans="1:34" ht="18.75" customHeight="1">
      <c r="A16" s="42"/>
      <c r="B16" s="52" t="s">
        <v>143</v>
      </c>
      <c r="C16" s="54"/>
      <c r="D16" s="54"/>
      <c r="E16" s="54"/>
      <c r="F16" s="53" t="e">
        <f t="shared" si="0"/>
        <v>#DIV/0!</v>
      </c>
      <c r="G16" s="43"/>
      <c r="H16" s="53">
        <f t="shared" si="1"/>
      </c>
      <c r="I16" s="54"/>
      <c r="J16" s="54"/>
      <c r="K16" s="54"/>
      <c r="L16" s="53" t="e">
        <f t="shared" si="2"/>
        <v>#DIV/0!</v>
      </c>
      <c r="M16" s="53">
        <f t="shared" si="3"/>
      </c>
      <c r="N16" s="54"/>
      <c r="O16" s="54"/>
      <c r="P16" s="54"/>
      <c r="Q16" s="53" t="e">
        <f t="shared" si="4"/>
        <v>#DIV/0!</v>
      </c>
      <c r="R16" s="53">
        <f t="shared" si="5"/>
      </c>
      <c r="S16" s="54"/>
      <c r="T16" s="54"/>
      <c r="U16" s="54"/>
      <c r="V16" s="53" t="e">
        <f t="shared" si="6"/>
        <v>#DIV/0!</v>
      </c>
      <c r="W16" s="53">
        <f t="shared" si="7"/>
      </c>
      <c r="X16" s="54"/>
      <c r="Y16" s="54"/>
      <c r="Z16" s="54"/>
      <c r="AA16" s="53" t="e">
        <f t="shared" si="8"/>
        <v>#DIV/0!</v>
      </c>
      <c r="AB16" s="53">
        <f t="shared" si="9"/>
      </c>
      <c r="AC16" s="53">
        <f t="shared" si="10"/>
        <v>0</v>
      </c>
      <c r="AD16" s="53">
        <f t="shared" si="11"/>
        <v>0</v>
      </c>
      <c r="AE16" s="54"/>
      <c r="AF16" s="53" t="e">
        <f t="shared" si="12"/>
        <v>#DIV/0!</v>
      </c>
      <c r="AG16" s="54"/>
      <c r="AH16" s="53" t="e">
        <f t="shared" si="13"/>
        <v>#DIV/0!</v>
      </c>
    </row>
    <row r="17" spans="1:34" ht="18.75" customHeight="1">
      <c r="A17" s="42"/>
      <c r="B17" s="52" t="s">
        <v>144</v>
      </c>
      <c r="C17" s="54"/>
      <c r="D17" s="54"/>
      <c r="E17" s="54"/>
      <c r="F17" s="53" t="e">
        <f t="shared" si="0"/>
        <v>#DIV/0!</v>
      </c>
      <c r="G17" s="43"/>
      <c r="H17" s="53">
        <f t="shared" si="1"/>
      </c>
      <c r="I17" s="54"/>
      <c r="J17" s="54"/>
      <c r="K17" s="54"/>
      <c r="L17" s="53" t="e">
        <f t="shared" si="2"/>
        <v>#DIV/0!</v>
      </c>
      <c r="M17" s="53">
        <f t="shared" si="3"/>
      </c>
      <c r="N17" s="54"/>
      <c r="O17" s="54"/>
      <c r="P17" s="54"/>
      <c r="Q17" s="53" t="e">
        <f t="shared" si="4"/>
        <v>#DIV/0!</v>
      </c>
      <c r="R17" s="53">
        <f t="shared" si="5"/>
      </c>
      <c r="S17" s="54"/>
      <c r="T17" s="54"/>
      <c r="U17" s="54"/>
      <c r="V17" s="53" t="e">
        <f t="shared" si="6"/>
        <v>#DIV/0!</v>
      </c>
      <c r="W17" s="53">
        <f t="shared" si="7"/>
      </c>
      <c r="X17" s="54"/>
      <c r="Y17" s="54"/>
      <c r="Z17" s="54"/>
      <c r="AA17" s="53" t="e">
        <f t="shared" si="8"/>
        <v>#DIV/0!</v>
      </c>
      <c r="AB17" s="53">
        <f t="shared" si="9"/>
      </c>
      <c r="AC17" s="53">
        <f t="shared" si="10"/>
        <v>0</v>
      </c>
      <c r="AD17" s="53">
        <f t="shared" si="11"/>
        <v>0</v>
      </c>
      <c r="AE17" s="54"/>
      <c r="AF17" s="53" t="e">
        <f t="shared" si="12"/>
        <v>#DIV/0!</v>
      </c>
      <c r="AG17" s="54"/>
      <c r="AH17" s="53" t="e">
        <f t="shared" si="13"/>
        <v>#DIV/0!</v>
      </c>
    </row>
    <row r="18" spans="1:34" ht="18.75" customHeight="1">
      <c r="A18" s="59">
        <v>5</v>
      </c>
      <c r="B18" s="60" t="s">
        <v>94</v>
      </c>
      <c r="C18" s="64"/>
      <c r="D18" s="64"/>
      <c r="E18" s="64"/>
      <c r="F18" s="62"/>
      <c r="G18" s="61"/>
      <c r="H18" s="62"/>
      <c r="I18" s="64"/>
      <c r="J18" s="64"/>
      <c r="K18" s="64"/>
      <c r="L18" s="62"/>
      <c r="M18" s="62"/>
      <c r="N18" s="64"/>
      <c r="O18" s="64"/>
      <c r="P18" s="64"/>
      <c r="Q18" s="62"/>
      <c r="R18" s="62"/>
      <c r="S18" s="64"/>
      <c r="T18" s="64"/>
      <c r="U18" s="64"/>
      <c r="V18" s="62"/>
      <c r="W18" s="62"/>
      <c r="X18" s="64"/>
      <c r="Y18" s="64"/>
      <c r="Z18" s="64"/>
      <c r="AA18" s="62"/>
      <c r="AB18" s="62"/>
      <c r="AC18" s="62"/>
      <c r="AD18" s="62"/>
      <c r="AE18" s="64"/>
      <c r="AF18" s="62"/>
      <c r="AG18" s="64"/>
      <c r="AH18" s="62"/>
    </row>
    <row r="19" spans="1:34" ht="18.75" customHeight="1">
      <c r="A19" s="42"/>
      <c r="B19" s="52" t="s">
        <v>143</v>
      </c>
      <c r="C19" s="54"/>
      <c r="D19" s="54"/>
      <c r="E19" s="54"/>
      <c r="F19" s="53" t="e">
        <f t="shared" si="0"/>
        <v>#DIV/0!</v>
      </c>
      <c r="G19" s="43"/>
      <c r="H19" s="53">
        <f t="shared" si="1"/>
      </c>
      <c r="I19" s="54"/>
      <c r="J19" s="54"/>
      <c r="K19" s="54"/>
      <c r="L19" s="53" t="e">
        <f t="shared" si="2"/>
        <v>#DIV/0!</v>
      </c>
      <c r="M19" s="53">
        <f t="shared" si="3"/>
      </c>
      <c r="N19" s="54"/>
      <c r="O19" s="54"/>
      <c r="P19" s="54"/>
      <c r="Q19" s="53" t="e">
        <f t="shared" si="4"/>
        <v>#DIV/0!</v>
      </c>
      <c r="R19" s="53">
        <f t="shared" si="5"/>
      </c>
      <c r="S19" s="54"/>
      <c r="T19" s="54"/>
      <c r="U19" s="54"/>
      <c r="V19" s="53" t="e">
        <f t="shared" si="6"/>
        <v>#DIV/0!</v>
      </c>
      <c r="W19" s="53">
        <f t="shared" si="7"/>
      </c>
      <c r="X19" s="54"/>
      <c r="Y19" s="54"/>
      <c r="Z19" s="54"/>
      <c r="AA19" s="53" t="e">
        <f t="shared" si="8"/>
        <v>#DIV/0!</v>
      </c>
      <c r="AB19" s="53">
        <f t="shared" si="9"/>
      </c>
      <c r="AC19" s="53">
        <f t="shared" si="10"/>
        <v>0</v>
      </c>
      <c r="AD19" s="53">
        <f t="shared" si="11"/>
        <v>0</v>
      </c>
      <c r="AE19" s="54"/>
      <c r="AF19" s="53" t="e">
        <f t="shared" si="12"/>
        <v>#DIV/0!</v>
      </c>
      <c r="AG19" s="54"/>
      <c r="AH19" s="53" t="e">
        <f t="shared" si="13"/>
        <v>#DIV/0!</v>
      </c>
    </row>
    <row r="20" spans="1:34" ht="18.75" customHeight="1">
      <c r="A20" s="42"/>
      <c r="B20" s="52" t="s">
        <v>144</v>
      </c>
      <c r="C20" s="54"/>
      <c r="D20" s="54"/>
      <c r="E20" s="54"/>
      <c r="F20" s="53" t="e">
        <f t="shared" si="0"/>
        <v>#DIV/0!</v>
      </c>
      <c r="G20" s="43"/>
      <c r="H20" s="53">
        <f t="shared" si="1"/>
      </c>
      <c r="I20" s="54"/>
      <c r="J20" s="54"/>
      <c r="K20" s="54"/>
      <c r="L20" s="53" t="e">
        <f t="shared" si="2"/>
        <v>#DIV/0!</v>
      </c>
      <c r="M20" s="53">
        <f t="shared" si="3"/>
      </c>
      <c r="N20" s="54"/>
      <c r="O20" s="54"/>
      <c r="P20" s="54"/>
      <c r="Q20" s="53" t="e">
        <f t="shared" si="4"/>
        <v>#DIV/0!</v>
      </c>
      <c r="R20" s="53">
        <f t="shared" si="5"/>
      </c>
      <c r="S20" s="54"/>
      <c r="T20" s="54"/>
      <c r="U20" s="54"/>
      <c r="V20" s="53" t="e">
        <f t="shared" si="6"/>
        <v>#DIV/0!</v>
      </c>
      <c r="W20" s="53">
        <f t="shared" si="7"/>
      </c>
      <c r="X20" s="54"/>
      <c r="Y20" s="54"/>
      <c r="Z20" s="54"/>
      <c r="AA20" s="53" t="e">
        <f t="shared" si="8"/>
        <v>#DIV/0!</v>
      </c>
      <c r="AB20" s="53">
        <f t="shared" si="9"/>
      </c>
      <c r="AC20" s="53">
        <f t="shared" si="10"/>
        <v>0</v>
      </c>
      <c r="AD20" s="53">
        <f t="shared" si="11"/>
        <v>0</v>
      </c>
      <c r="AE20" s="54"/>
      <c r="AF20" s="53" t="e">
        <f t="shared" si="12"/>
        <v>#DIV/0!</v>
      </c>
      <c r="AG20" s="54"/>
      <c r="AH20" s="53" t="e">
        <f t="shared" si="13"/>
        <v>#DIV/0!</v>
      </c>
    </row>
    <row r="21" spans="1:34" ht="18.75" customHeight="1">
      <c r="A21" s="63">
        <v>6</v>
      </c>
      <c r="B21" s="60" t="s">
        <v>95</v>
      </c>
      <c r="C21" s="64"/>
      <c r="D21" s="64"/>
      <c r="E21" s="64"/>
      <c r="F21" s="62"/>
      <c r="G21" s="61"/>
      <c r="H21" s="62"/>
      <c r="I21" s="64"/>
      <c r="J21" s="64"/>
      <c r="K21" s="64"/>
      <c r="L21" s="62"/>
      <c r="M21" s="62"/>
      <c r="N21" s="64"/>
      <c r="O21" s="64"/>
      <c r="P21" s="64"/>
      <c r="Q21" s="62"/>
      <c r="R21" s="62"/>
      <c r="S21" s="64"/>
      <c r="T21" s="64"/>
      <c r="U21" s="64"/>
      <c r="V21" s="62"/>
      <c r="W21" s="62"/>
      <c r="X21" s="64"/>
      <c r="Y21" s="64"/>
      <c r="Z21" s="64"/>
      <c r="AA21" s="62"/>
      <c r="AB21" s="62"/>
      <c r="AC21" s="62"/>
      <c r="AD21" s="62"/>
      <c r="AE21" s="64"/>
      <c r="AF21" s="62"/>
      <c r="AG21" s="64"/>
      <c r="AH21" s="62"/>
    </row>
    <row r="22" spans="1:34" ht="18.75" customHeight="1">
      <c r="A22" s="42"/>
      <c r="B22" s="52" t="s">
        <v>143</v>
      </c>
      <c r="C22" s="54"/>
      <c r="D22" s="54"/>
      <c r="E22" s="54"/>
      <c r="F22" s="53" t="e">
        <f t="shared" si="0"/>
        <v>#DIV/0!</v>
      </c>
      <c r="G22" s="43"/>
      <c r="H22" s="53">
        <f t="shared" si="1"/>
      </c>
      <c r="I22" s="54"/>
      <c r="J22" s="54"/>
      <c r="K22" s="54"/>
      <c r="L22" s="53" t="e">
        <f t="shared" si="2"/>
        <v>#DIV/0!</v>
      </c>
      <c r="M22" s="53">
        <f t="shared" si="3"/>
      </c>
      <c r="N22" s="54"/>
      <c r="O22" s="54"/>
      <c r="P22" s="54"/>
      <c r="Q22" s="53" t="e">
        <f t="shared" si="4"/>
        <v>#DIV/0!</v>
      </c>
      <c r="R22" s="53">
        <f t="shared" si="5"/>
      </c>
      <c r="S22" s="54"/>
      <c r="T22" s="54"/>
      <c r="U22" s="54"/>
      <c r="V22" s="53" t="e">
        <f t="shared" si="6"/>
        <v>#DIV/0!</v>
      </c>
      <c r="W22" s="53">
        <f t="shared" si="7"/>
      </c>
      <c r="X22" s="54"/>
      <c r="Y22" s="54"/>
      <c r="Z22" s="54"/>
      <c r="AA22" s="53" t="e">
        <f t="shared" si="8"/>
        <v>#DIV/0!</v>
      </c>
      <c r="AB22" s="53">
        <f t="shared" si="9"/>
      </c>
      <c r="AC22" s="53">
        <f t="shared" si="10"/>
        <v>0</v>
      </c>
      <c r="AD22" s="53">
        <f t="shared" si="11"/>
        <v>0</v>
      </c>
      <c r="AE22" s="54"/>
      <c r="AF22" s="53" t="e">
        <f t="shared" si="12"/>
        <v>#DIV/0!</v>
      </c>
      <c r="AG22" s="54"/>
      <c r="AH22" s="53" t="e">
        <f t="shared" si="13"/>
        <v>#DIV/0!</v>
      </c>
    </row>
    <row r="23" spans="1:34" ht="18.75" customHeight="1">
      <c r="A23" s="42"/>
      <c r="B23" s="52" t="s">
        <v>144</v>
      </c>
      <c r="C23" s="54"/>
      <c r="D23" s="54"/>
      <c r="E23" s="54"/>
      <c r="F23" s="53" t="e">
        <f t="shared" si="0"/>
        <v>#DIV/0!</v>
      </c>
      <c r="G23" s="43"/>
      <c r="H23" s="53">
        <f t="shared" si="1"/>
      </c>
      <c r="I23" s="54"/>
      <c r="J23" s="54"/>
      <c r="K23" s="54"/>
      <c r="L23" s="53" t="e">
        <f t="shared" si="2"/>
        <v>#DIV/0!</v>
      </c>
      <c r="M23" s="53">
        <f t="shared" si="3"/>
      </c>
      <c r="N23" s="54"/>
      <c r="O23" s="54"/>
      <c r="P23" s="54"/>
      <c r="Q23" s="53" t="e">
        <f t="shared" si="4"/>
        <v>#DIV/0!</v>
      </c>
      <c r="R23" s="53">
        <f t="shared" si="5"/>
      </c>
      <c r="S23" s="54"/>
      <c r="T23" s="54"/>
      <c r="U23" s="54"/>
      <c r="V23" s="53" t="e">
        <f t="shared" si="6"/>
        <v>#DIV/0!</v>
      </c>
      <c r="W23" s="53">
        <f t="shared" si="7"/>
      </c>
      <c r="X23" s="54"/>
      <c r="Y23" s="54"/>
      <c r="Z23" s="54"/>
      <c r="AA23" s="53" t="e">
        <f t="shared" si="8"/>
        <v>#DIV/0!</v>
      </c>
      <c r="AB23" s="53">
        <f t="shared" si="9"/>
      </c>
      <c r="AC23" s="53">
        <f t="shared" si="10"/>
        <v>0</v>
      </c>
      <c r="AD23" s="53">
        <f t="shared" si="11"/>
        <v>0</v>
      </c>
      <c r="AE23" s="54"/>
      <c r="AF23" s="53" t="e">
        <f t="shared" si="12"/>
        <v>#DIV/0!</v>
      </c>
      <c r="AG23" s="54"/>
      <c r="AH23" s="53" t="e">
        <f t="shared" si="13"/>
        <v>#DIV/0!</v>
      </c>
    </row>
    <row r="24" spans="1:34" ht="18.75" customHeight="1">
      <c r="A24" s="59">
        <v>7</v>
      </c>
      <c r="B24" s="65" t="s">
        <v>96</v>
      </c>
      <c r="C24" s="64"/>
      <c r="D24" s="64"/>
      <c r="E24" s="64"/>
      <c r="F24" s="62"/>
      <c r="G24" s="61"/>
      <c r="H24" s="62"/>
      <c r="I24" s="64"/>
      <c r="J24" s="64"/>
      <c r="K24" s="64"/>
      <c r="L24" s="62"/>
      <c r="M24" s="62"/>
      <c r="N24" s="64"/>
      <c r="O24" s="64"/>
      <c r="P24" s="64"/>
      <c r="Q24" s="62"/>
      <c r="R24" s="62"/>
      <c r="S24" s="64"/>
      <c r="T24" s="64"/>
      <c r="U24" s="64"/>
      <c r="V24" s="62"/>
      <c r="W24" s="62"/>
      <c r="X24" s="64"/>
      <c r="Y24" s="64"/>
      <c r="Z24" s="64"/>
      <c r="AA24" s="62"/>
      <c r="AB24" s="62"/>
      <c r="AC24" s="62"/>
      <c r="AD24" s="62"/>
      <c r="AE24" s="64"/>
      <c r="AF24" s="62"/>
      <c r="AG24" s="64"/>
      <c r="AH24" s="62"/>
    </row>
    <row r="25" spans="1:34" ht="18.75" customHeight="1">
      <c r="A25" s="42"/>
      <c r="B25" s="52" t="s">
        <v>143</v>
      </c>
      <c r="C25" s="54"/>
      <c r="D25" s="54"/>
      <c r="E25" s="54"/>
      <c r="F25" s="53" t="e">
        <f t="shared" si="0"/>
        <v>#DIV/0!</v>
      </c>
      <c r="G25" s="43"/>
      <c r="H25" s="53">
        <f t="shared" si="1"/>
      </c>
      <c r="I25" s="54"/>
      <c r="J25" s="54"/>
      <c r="K25" s="54"/>
      <c r="L25" s="53" t="e">
        <f t="shared" si="2"/>
        <v>#DIV/0!</v>
      </c>
      <c r="M25" s="53">
        <f t="shared" si="3"/>
      </c>
      <c r="N25" s="54"/>
      <c r="O25" s="54"/>
      <c r="P25" s="54"/>
      <c r="Q25" s="53" t="e">
        <f t="shared" si="4"/>
        <v>#DIV/0!</v>
      </c>
      <c r="R25" s="53">
        <f t="shared" si="5"/>
      </c>
      <c r="S25" s="54"/>
      <c r="T25" s="54"/>
      <c r="U25" s="54"/>
      <c r="V25" s="53" t="e">
        <f t="shared" si="6"/>
        <v>#DIV/0!</v>
      </c>
      <c r="W25" s="53">
        <f t="shared" si="7"/>
      </c>
      <c r="X25" s="54"/>
      <c r="Y25" s="54"/>
      <c r="Z25" s="54"/>
      <c r="AA25" s="53" t="e">
        <f t="shared" si="8"/>
        <v>#DIV/0!</v>
      </c>
      <c r="AB25" s="53">
        <f t="shared" si="9"/>
      </c>
      <c r="AC25" s="53">
        <f t="shared" si="10"/>
        <v>0</v>
      </c>
      <c r="AD25" s="53">
        <f t="shared" si="11"/>
        <v>0</v>
      </c>
      <c r="AE25" s="54"/>
      <c r="AF25" s="53" t="e">
        <f t="shared" si="12"/>
        <v>#DIV/0!</v>
      </c>
      <c r="AG25" s="54"/>
      <c r="AH25" s="53" t="e">
        <f t="shared" si="13"/>
        <v>#DIV/0!</v>
      </c>
    </row>
    <row r="26" spans="1:34" ht="18.75" customHeight="1">
      <c r="A26" s="42"/>
      <c r="B26" s="52" t="s">
        <v>144</v>
      </c>
      <c r="C26" s="54"/>
      <c r="D26" s="54"/>
      <c r="E26" s="54"/>
      <c r="F26" s="53" t="e">
        <f t="shared" si="0"/>
        <v>#DIV/0!</v>
      </c>
      <c r="G26" s="43"/>
      <c r="H26" s="53">
        <f t="shared" si="1"/>
      </c>
      <c r="I26" s="54"/>
      <c r="J26" s="54"/>
      <c r="K26" s="54"/>
      <c r="L26" s="53" t="e">
        <f t="shared" si="2"/>
        <v>#DIV/0!</v>
      </c>
      <c r="M26" s="53">
        <f t="shared" si="3"/>
      </c>
      <c r="N26" s="54"/>
      <c r="O26" s="54"/>
      <c r="P26" s="54"/>
      <c r="Q26" s="53" t="e">
        <f t="shared" si="4"/>
        <v>#DIV/0!</v>
      </c>
      <c r="R26" s="53">
        <f t="shared" si="5"/>
      </c>
      <c r="S26" s="54"/>
      <c r="T26" s="54"/>
      <c r="U26" s="54"/>
      <c r="V26" s="53" t="e">
        <f t="shared" si="6"/>
        <v>#DIV/0!</v>
      </c>
      <c r="W26" s="53">
        <f t="shared" si="7"/>
      </c>
      <c r="X26" s="54"/>
      <c r="Y26" s="54"/>
      <c r="Z26" s="54"/>
      <c r="AA26" s="53" t="e">
        <f t="shared" si="8"/>
        <v>#DIV/0!</v>
      </c>
      <c r="AB26" s="53">
        <f t="shared" si="9"/>
      </c>
      <c r="AC26" s="53">
        <f t="shared" si="10"/>
        <v>0</v>
      </c>
      <c r="AD26" s="53">
        <f t="shared" si="11"/>
        <v>0</v>
      </c>
      <c r="AE26" s="54"/>
      <c r="AF26" s="53" t="e">
        <f t="shared" si="12"/>
        <v>#DIV/0!</v>
      </c>
      <c r="AG26" s="54"/>
      <c r="AH26" s="53" t="e">
        <f t="shared" si="13"/>
        <v>#DIV/0!</v>
      </c>
    </row>
    <row r="27" spans="1:34" ht="18.75" customHeight="1">
      <c r="A27" s="63">
        <v>8</v>
      </c>
      <c r="B27" s="60" t="s">
        <v>97</v>
      </c>
      <c r="C27" s="64"/>
      <c r="D27" s="64"/>
      <c r="E27" s="64"/>
      <c r="F27" s="62"/>
      <c r="G27" s="61"/>
      <c r="H27" s="62"/>
      <c r="I27" s="64"/>
      <c r="J27" s="64"/>
      <c r="K27" s="64"/>
      <c r="L27" s="62"/>
      <c r="M27" s="62"/>
      <c r="N27" s="64"/>
      <c r="O27" s="64"/>
      <c r="P27" s="64"/>
      <c r="Q27" s="62"/>
      <c r="R27" s="62"/>
      <c r="S27" s="64"/>
      <c r="T27" s="64"/>
      <c r="U27" s="64"/>
      <c r="V27" s="62"/>
      <c r="W27" s="62"/>
      <c r="X27" s="64"/>
      <c r="Y27" s="64"/>
      <c r="Z27" s="64"/>
      <c r="AA27" s="62"/>
      <c r="AB27" s="62"/>
      <c r="AC27" s="62"/>
      <c r="AD27" s="62"/>
      <c r="AE27" s="64"/>
      <c r="AF27" s="62"/>
      <c r="AG27" s="64"/>
      <c r="AH27" s="62"/>
    </row>
    <row r="28" spans="1:34" ht="18.75" customHeight="1">
      <c r="A28" s="42"/>
      <c r="B28" s="52" t="s">
        <v>143</v>
      </c>
      <c r="C28" s="54"/>
      <c r="D28" s="54"/>
      <c r="E28" s="54"/>
      <c r="F28" s="53" t="e">
        <f t="shared" si="0"/>
        <v>#DIV/0!</v>
      </c>
      <c r="G28" s="43"/>
      <c r="H28" s="53">
        <f t="shared" si="1"/>
      </c>
      <c r="I28" s="54"/>
      <c r="J28" s="54"/>
      <c r="K28" s="54"/>
      <c r="L28" s="53" t="e">
        <f t="shared" si="2"/>
        <v>#DIV/0!</v>
      </c>
      <c r="M28" s="53">
        <f t="shared" si="3"/>
      </c>
      <c r="N28" s="54"/>
      <c r="O28" s="54"/>
      <c r="P28" s="54"/>
      <c r="Q28" s="53" t="e">
        <f t="shared" si="4"/>
        <v>#DIV/0!</v>
      </c>
      <c r="R28" s="53">
        <f t="shared" si="5"/>
      </c>
      <c r="S28" s="54"/>
      <c r="T28" s="54"/>
      <c r="U28" s="54"/>
      <c r="V28" s="53" t="e">
        <f t="shared" si="6"/>
        <v>#DIV/0!</v>
      </c>
      <c r="W28" s="53">
        <f t="shared" si="7"/>
      </c>
      <c r="X28" s="54"/>
      <c r="Y28" s="54"/>
      <c r="Z28" s="54"/>
      <c r="AA28" s="53" t="e">
        <f t="shared" si="8"/>
        <v>#DIV/0!</v>
      </c>
      <c r="AB28" s="53">
        <f t="shared" si="9"/>
      </c>
      <c r="AC28" s="53">
        <f t="shared" si="10"/>
        <v>0</v>
      </c>
      <c r="AD28" s="53">
        <f t="shared" si="11"/>
        <v>0</v>
      </c>
      <c r="AE28" s="54"/>
      <c r="AF28" s="53" t="e">
        <f t="shared" si="12"/>
        <v>#DIV/0!</v>
      </c>
      <c r="AG28" s="54"/>
      <c r="AH28" s="53" t="e">
        <f t="shared" si="13"/>
        <v>#DIV/0!</v>
      </c>
    </row>
    <row r="29" spans="1:34" ht="18.75" customHeight="1">
      <c r="A29" s="42"/>
      <c r="B29" s="52" t="s">
        <v>144</v>
      </c>
      <c r="C29" s="54"/>
      <c r="D29" s="54"/>
      <c r="E29" s="54"/>
      <c r="F29" s="53" t="e">
        <f>(D29+E29*4)/C29</f>
        <v>#DIV/0!</v>
      </c>
      <c r="G29" s="43"/>
      <c r="H29" s="53">
        <f t="shared" si="1"/>
      </c>
      <c r="I29" s="54"/>
      <c r="J29" s="54"/>
      <c r="K29" s="54"/>
      <c r="L29" s="53" t="e">
        <f t="shared" si="2"/>
        <v>#DIV/0!</v>
      </c>
      <c r="M29" s="53">
        <f t="shared" si="3"/>
      </c>
      <c r="N29" s="54"/>
      <c r="O29" s="54"/>
      <c r="P29" s="54"/>
      <c r="Q29" s="53" t="e">
        <f t="shared" si="4"/>
        <v>#DIV/0!</v>
      </c>
      <c r="R29" s="53">
        <f t="shared" si="5"/>
      </c>
      <c r="S29" s="54"/>
      <c r="T29" s="54"/>
      <c r="U29" s="54"/>
      <c r="V29" s="53" t="e">
        <f t="shared" si="6"/>
        <v>#DIV/0!</v>
      </c>
      <c r="W29" s="53">
        <f t="shared" si="7"/>
      </c>
      <c r="X29" s="54"/>
      <c r="Y29" s="54"/>
      <c r="Z29" s="54"/>
      <c r="AA29" s="53" t="e">
        <f t="shared" si="8"/>
        <v>#DIV/0!</v>
      </c>
      <c r="AB29" s="53">
        <f t="shared" si="9"/>
      </c>
      <c r="AC29" s="53">
        <f t="shared" si="10"/>
        <v>0</v>
      </c>
      <c r="AD29" s="53">
        <f t="shared" si="11"/>
        <v>0</v>
      </c>
      <c r="AE29" s="54"/>
      <c r="AF29" s="53" t="e">
        <f t="shared" si="12"/>
        <v>#DIV/0!</v>
      </c>
      <c r="AG29" s="54"/>
      <c r="AH29" s="53" t="e">
        <f t="shared" si="13"/>
        <v>#DIV/0!</v>
      </c>
    </row>
    <row r="30" spans="1:34" ht="18.75" customHeight="1">
      <c r="A30" s="59">
        <v>9</v>
      </c>
      <c r="B30" s="60" t="s">
        <v>98</v>
      </c>
      <c r="C30" s="64"/>
      <c r="D30" s="64"/>
      <c r="E30" s="64"/>
      <c r="F30" s="62"/>
      <c r="G30" s="61"/>
      <c r="H30" s="62"/>
      <c r="I30" s="64"/>
      <c r="J30" s="64"/>
      <c r="K30" s="64"/>
      <c r="L30" s="62"/>
      <c r="M30" s="62"/>
      <c r="N30" s="64"/>
      <c r="O30" s="64"/>
      <c r="P30" s="64"/>
      <c r="Q30" s="62"/>
      <c r="R30" s="62"/>
      <c r="S30" s="64"/>
      <c r="T30" s="64"/>
      <c r="U30" s="64"/>
      <c r="V30" s="62"/>
      <c r="W30" s="62"/>
      <c r="X30" s="64"/>
      <c r="Y30" s="64"/>
      <c r="Z30" s="64"/>
      <c r="AA30" s="62"/>
      <c r="AB30" s="62"/>
      <c r="AC30" s="62"/>
      <c r="AD30" s="62"/>
      <c r="AE30" s="64"/>
      <c r="AF30" s="62"/>
      <c r="AG30" s="64"/>
      <c r="AH30" s="62"/>
    </row>
    <row r="31" spans="1:34" ht="18.75" customHeight="1">
      <c r="A31" s="42"/>
      <c r="B31" s="52" t="s">
        <v>143</v>
      </c>
      <c r="C31" s="54"/>
      <c r="D31" s="54"/>
      <c r="E31" s="54"/>
      <c r="F31" s="53" t="e">
        <f t="shared" si="0"/>
        <v>#DIV/0!</v>
      </c>
      <c r="G31" s="43"/>
      <c r="H31" s="53">
        <f t="shared" si="1"/>
      </c>
      <c r="I31" s="54"/>
      <c r="J31" s="54"/>
      <c r="K31" s="54"/>
      <c r="L31" s="53" t="e">
        <f t="shared" si="2"/>
        <v>#DIV/0!</v>
      </c>
      <c r="M31" s="53">
        <f t="shared" si="3"/>
      </c>
      <c r="N31" s="54"/>
      <c r="O31" s="54"/>
      <c r="P31" s="54"/>
      <c r="Q31" s="53" t="e">
        <f t="shared" si="4"/>
        <v>#DIV/0!</v>
      </c>
      <c r="R31" s="53">
        <f t="shared" si="5"/>
      </c>
      <c r="S31" s="54"/>
      <c r="T31" s="54"/>
      <c r="U31" s="54"/>
      <c r="V31" s="53" t="e">
        <f t="shared" si="6"/>
        <v>#DIV/0!</v>
      </c>
      <c r="W31" s="53">
        <f t="shared" si="7"/>
      </c>
      <c r="X31" s="54"/>
      <c r="Y31" s="54"/>
      <c r="Z31" s="54"/>
      <c r="AA31" s="53" t="e">
        <f t="shared" si="8"/>
        <v>#DIV/0!</v>
      </c>
      <c r="AB31" s="53">
        <f t="shared" si="9"/>
      </c>
      <c r="AC31" s="53">
        <f t="shared" si="10"/>
        <v>0</v>
      </c>
      <c r="AD31" s="53">
        <f t="shared" si="11"/>
        <v>0</v>
      </c>
      <c r="AE31" s="54"/>
      <c r="AF31" s="53" t="e">
        <f t="shared" si="12"/>
        <v>#DIV/0!</v>
      </c>
      <c r="AG31" s="54"/>
      <c r="AH31" s="53" t="e">
        <f t="shared" si="13"/>
        <v>#DIV/0!</v>
      </c>
    </row>
    <row r="32" spans="1:34" ht="18.75" customHeight="1">
      <c r="A32" s="42"/>
      <c r="B32" s="52" t="s">
        <v>144</v>
      </c>
      <c r="C32" s="54"/>
      <c r="D32" s="54"/>
      <c r="E32" s="54"/>
      <c r="F32" s="53" t="e">
        <f t="shared" si="0"/>
        <v>#DIV/0!</v>
      </c>
      <c r="G32" s="43"/>
      <c r="H32" s="53">
        <f t="shared" si="1"/>
      </c>
      <c r="I32" s="54"/>
      <c r="J32" s="54"/>
      <c r="K32" s="54"/>
      <c r="L32" s="53" t="e">
        <f t="shared" si="2"/>
        <v>#DIV/0!</v>
      </c>
      <c r="M32" s="53">
        <f t="shared" si="3"/>
      </c>
      <c r="N32" s="54"/>
      <c r="O32" s="54"/>
      <c r="P32" s="54"/>
      <c r="Q32" s="53" t="e">
        <f t="shared" si="4"/>
        <v>#DIV/0!</v>
      </c>
      <c r="R32" s="53">
        <f t="shared" si="5"/>
      </c>
      <c r="S32" s="54"/>
      <c r="T32" s="54"/>
      <c r="U32" s="54"/>
      <c r="V32" s="53" t="e">
        <f t="shared" si="6"/>
        <v>#DIV/0!</v>
      </c>
      <c r="W32" s="53">
        <f t="shared" si="7"/>
      </c>
      <c r="X32" s="54"/>
      <c r="Y32" s="54"/>
      <c r="Z32" s="54"/>
      <c r="AA32" s="53" t="e">
        <f t="shared" si="8"/>
        <v>#DIV/0!</v>
      </c>
      <c r="AB32" s="53">
        <f t="shared" si="9"/>
      </c>
      <c r="AC32" s="53">
        <f t="shared" si="10"/>
        <v>0</v>
      </c>
      <c r="AD32" s="53">
        <f t="shared" si="11"/>
        <v>0</v>
      </c>
      <c r="AE32" s="54"/>
      <c r="AF32" s="53" t="e">
        <f t="shared" si="12"/>
        <v>#DIV/0!</v>
      </c>
      <c r="AG32" s="54"/>
      <c r="AH32" s="53" t="e">
        <f t="shared" si="13"/>
        <v>#DIV/0!</v>
      </c>
    </row>
    <row r="33" spans="1:34" ht="18.75" customHeight="1">
      <c r="A33" s="63">
        <v>10</v>
      </c>
      <c r="B33" s="66" t="s">
        <v>99</v>
      </c>
      <c r="C33" s="64"/>
      <c r="D33" s="64"/>
      <c r="E33" s="64"/>
      <c r="F33" s="62"/>
      <c r="G33" s="61"/>
      <c r="H33" s="62"/>
      <c r="I33" s="64"/>
      <c r="J33" s="64"/>
      <c r="K33" s="64"/>
      <c r="L33" s="62"/>
      <c r="M33" s="62"/>
      <c r="N33" s="64"/>
      <c r="O33" s="64"/>
      <c r="P33" s="64"/>
      <c r="Q33" s="62"/>
      <c r="R33" s="62"/>
      <c r="S33" s="64"/>
      <c r="T33" s="64"/>
      <c r="U33" s="64"/>
      <c r="V33" s="62"/>
      <c r="W33" s="62"/>
      <c r="X33" s="64"/>
      <c r="Y33" s="64"/>
      <c r="Z33" s="64"/>
      <c r="AA33" s="62"/>
      <c r="AB33" s="62"/>
      <c r="AC33" s="62"/>
      <c r="AD33" s="62"/>
      <c r="AE33" s="64"/>
      <c r="AF33" s="62"/>
      <c r="AG33" s="64"/>
      <c r="AH33" s="62"/>
    </row>
    <row r="34" spans="1:34" ht="18.75" customHeight="1">
      <c r="A34" s="42"/>
      <c r="B34" s="52" t="s">
        <v>143</v>
      </c>
      <c r="C34" s="54"/>
      <c r="D34" s="54"/>
      <c r="E34" s="54"/>
      <c r="F34" s="53" t="e">
        <f t="shared" si="0"/>
        <v>#DIV/0!</v>
      </c>
      <c r="G34" s="43"/>
      <c r="H34" s="53">
        <f t="shared" si="1"/>
      </c>
      <c r="I34" s="54"/>
      <c r="J34" s="54"/>
      <c r="K34" s="54"/>
      <c r="L34" s="53" t="e">
        <f t="shared" si="2"/>
        <v>#DIV/0!</v>
      </c>
      <c r="M34" s="53">
        <f t="shared" si="3"/>
      </c>
      <c r="N34" s="54"/>
      <c r="O34" s="54"/>
      <c r="P34" s="54"/>
      <c r="Q34" s="53" t="e">
        <f t="shared" si="4"/>
        <v>#DIV/0!</v>
      </c>
      <c r="R34" s="53">
        <f t="shared" si="5"/>
      </c>
      <c r="S34" s="54"/>
      <c r="T34" s="54"/>
      <c r="U34" s="54"/>
      <c r="V34" s="53" t="e">
        <f t="shared" si="6"/>
        <v>#DIV/0!</v>
      </c>
      <c r="W34" s="53">
        <f t="shared" si="7"/>
      </c>
      <c r="X34" s="54"/>
      <c r="Y34" s="54"/>
      <c r="Z34" s="54"/>
      <c r="AA34" s="53" t="e">
        <f t="shared" si="8"/>
        <v>#DIV/0!</v>
      </c>
      <c r="AB34" s="53">
        <f t="shared" si="9"/>
      </c>
      <c r="AC34" s="53">
        <f t="shared" si="10"/>
        <v>0</v>
      </c>
      <c r="AD34" s="53">
        <f t="shared" si="11"/>
        <v>0</v>
      </c>
      <c r="AE34" s="54"/>
      <c r="AF34" s="53" t="e">
        <f t="shared" si="12"/>
        <v>#DIV/0!</v>
      </c>
      <c r="AG34" s="54"/>
      <c r="AH34" s="53" t="e">
        <f t="shared" si="13"/>
        <v>#DIV/0!</v>
      </c>
    </row>
    <row r="35" spans="1:34" ht="18.75" customHeight="1">
      <c r="A35" s="42"/>
      <c r="B35" s="52" t="s">
        <v>144</v>
      </c>
      <c r="C35" s="54"/>
      <c r="D35" s="54"/>
      <c r="E35" s="54"/>
      <c r="F35" s="53" t="e">
        <f t="shared" si="0"/>
        <v>#DIV/0!</v>
      </c>
      <c r="G35" s="43"/>
      <c r="H35" s="53">
        <f t="shared" si="1"/>
      </c>
      <c r="I35" s="54"/>
      <c r="J35" s="54"/>
      <c r="K35" s="54"/>
      <c r="L35" s="53" t="e">
        <f t="shared" si="2"/>
        <v>#DIV/0!</v>
      </c>
      <c r="M35" s="53">
        <f t="shared" si="3"/>
      </c>
      <c r="N35" s="54"/>
      <c r="O35" s="54"/>
      <c r="P35" s="54"/>
      <c r="Q35" s="53" t="e">
        <f t="shared" si="4"/>
        <v>#DIV/0!</v>
      </c>
      <c r="R35" s="53">
        <f t="shared" si="5"/>
      </c>
      <c r="S35" s="54"/>
      <c r="T35" s="54"/>
      <c r="U35" s="54"/>
      <c r="V35" s="53" t="e">
        <f t="shared" si="6"/>
        <v>#DIV/0!</v>
      </c>
      <c r="W35" s="53">
        <f t="shared" si="7"/>
      </c>
      <c r="X35" s="54"/>
      <c r="Y35" s="54"/>
      <c r="Z35" s="54"/>
      <c r="AA35" s="53" t="e">
        <f t="shared" si="8"/>
        <v>#DIV/0!</v>
      </c>
      <c r="AB35" s="53">
        <f t="shared" si="9"/>
      </c>
      <c r="AC35" s="53">
        <f t="shared" si="10"/>
        <v>0</v>
      </c>
      <c r="AD35" s="53">
        <f t="shared" si="11"/>
        <v>0</v>
      </c>
      <c r="AE35" s="54"/>
      <c r="AF35" s="53" t="e">
        <f t="shared" si="12"/>
        <v>#DIV/0!</v>
      </c>
      <c r="AG35" s="54"/>
      <c r="AH35" s="53" t="e">
        <f t="shared" si="13"/>
        <v>#DIV/0!</v>
      </c>
    </row>
    <row r="36" spans="1:34" ht="18.75" customHeight="1">
      <c r="A36" s="59">
        <v>11</v>
      </c>
      <c r="B36" s="60" t="s">
        <v>100</v>
      </c>
      <c r="C36" s="64"/>
      <c r="D36" s="64"/>
      <c r="E36" s="64"/>
      <c r="F36" s="62"/>
      <c r="G36" s="61"/>
      <c r="H36" s="62"/>
      <c r="I36" s="64"/>
      <c r="J36" s="64"/>
      <c r="K36" s="64"/>
      <c r="L36" s="62"/>
      <c r="M36" s="62"/>
      <c r="N36" s="64"/>
      <c r="O36" s="64"/>
      <c r="P36" s="64"/>
      <c r="Q36" s="62"/>
      <c r="R36" s="62"/>
      <c r="S36" s="64"/>
      <c r="T36" s="64"/>
      <c r="U36" s="64"/>
      <c r="V36" s="62"/>
      <c r="W36" s="62"/>
      <c r="X36" s="64"/>
      <c r="Y36" s="64"/>
      <c r="Z36" s="64"/>
      <c r="AA36" s="62"/>
      <c r="AB36" s="62"/>
      <c r="AC36" s="62"/>
      <c r="AD36" s="62"/>
      <c r="AE36" s="64"/>
      <c r="AF36" s="62"/>
      <c r="AG36" s="64"/>
      <c r="AH36" s="62"/>
    </row>
    <row r="37" spans="1:34" ht="18.75" customHeight="1">
      <c r="A37" s="42"/>
      <c r="B37" s="52" t="s">
        <v>143</v>
      </c>
      <c r="C37" s="54"/>
      <c r="D37" s="54"/>
      <c r="E37" s="54"/>
      <c r="F37" s="53" t="e">
        <f t="shared" si="0"/>
        <v>#DIV/0!</v>
      </c>
      <c r="G37" s="43"/>
      <c r="H37" s="53">
        <f t="shared" si="1"/>
      </c>
      <c r="I37" s="54"/>
      <c r="J37" s="54"/>
      <c r="K37" s="54"/>
      <c r="L37" s="53" t="e">
        <f t="shared" si="2"/>
        <v>#DIV/0!</v>
      </c>
      <c r="M37" s="53">
        <f t="shared" si="3"/>
      </c>
      <c r="N37" s="54"/>
      <c r="O37" s="54"/>
      <c r="P37" s="54"/>
      <c r="Q37" s="53" t="e">
        <f t="shared" si="4"/>
        <v>#DIV/0!</v>
      </c>
      <c r="R37" s="53">
        <f t="shared" si="5"/>
      </c>
      <c r="S37" s="54"/>
      <c r="T37" s="54"/>
      <c r="U37" s="54"/>
      <c r="V37" s="53" t="e">
        <f t="shared" si="6"/>
        <v>#DIV/0!</v>
      </c>
      <c r="W37" s="53">
        <f t="shared" si="7"/>
      </c>
      <c r="X37" s="54"/>
      <c r="Y37" s="54"/>
      <c r="Z37" s="54"/>
      <c r="AA37" s="53" t="e">
        <f t="shared" si="8"/>
        <v>#DIV/0!</v>
      </c>
      <c r="AB37" s="53">
        <f t="shared" si="9"/>
      </c>
      <c r="AC37" s="53">
        <f t="shared" si="10"/>
        <v>0</v>
      </c>
      <c r="AD37" s="53">
        <f t="shared" si="11"/>
        <v>0</v>
      </c>
      <c r="AE37" s="54"/>
      <c r="AF37" s="53" t="e">
        <f t="shared" si="12"/>
        <v>#DIV/0!</v>
      </c>
      <c r="AG37" s="54"/>
      <c r="AH37" s="53" t="e">
        <f t="shared" si="13"/>
        <v>#DIV/0!</v>
      </c>
    </row>
    <row r="38" spans="1:34" ht="18.75" customHeight="1">
      <c r="A38" s="42"/>
      <c r="B38" s="52" t="s">
        <v>144</v>
      </c>
      <c r="C38" s="54"/>
      <c r="D38" s="54"/>
      <c r="E38" s="54"/>
      <c r="F38" s="53" t="e">
        <f t="shared" si="0"/>
        <v>#DIV/0!</v>
      </c>
      <c r="G38" s="43"/>
      <c r="H38" s="53">
        <f t="shared" si="1"/>
      </c>
      <c r="I38" s="54"/>
      <c r="J38" s="54"/>
      <c r="K38" s="54"/>
      <c r="L38" s="53" t="e">
        <f t="shared" si="2"/>
        <v>#DIV/0!</v>
      </c>
      <c r="M38" s="53">
        <f t="shared" si="3"/>
      </c>
      <c r="N38" s="54"/>
      <c r="O38" s="54"/>
      <c r="P38" s="54"/>
      <c r="Q38" s="53" t="e">
        <f t="shared" si="4"/>
        <v>#DIV/0!</v>
      </c>
      <c r="R38" s="53">
        <f t="shared" si="5"/>
      </c>
      <c r="S38" s="54"/>
      <c r="T38" s="54"/>
      <c r="U38" s="54"/>
      <c r="V38" s="53" t="e">
        <f t="shared" si="6"/>
        <v>#DIV/0!</v>
      </c>
      <c r="W38" s="53">
        <f t="shared" si="7"/>
      </c>
      <c r="X38" s="54"/>
      <c r="Y38" s="54"/>
      <c r="Z38" s="54"/>
      <c r="AA38" s="53" t="e">
        <f t="shared" si="8"/>
        <v>#DIV/0!</v>
      </c>
      <c r="AB38" s="53">
        <f t="shared" si="9"/>
      </c>
      <c r="AC38" s="53">
        <f t="shared" si="10"/>
        <v>0</v>
      </c>
      <c r="AD38" s="53">
        <f t="shared" si="11"/>
        <v>0</v>
      </c>
      <c r="AE38" s="54"/>
      <c r="AF38" s="53" t="e">
        <f t="shared" si="12"/>
        <v>#DIV/0!</v>
      </c>
      <c r="AG38" s="54"/>
      <c r="AH38" s="53" t="e">
        <f t="shared" si="13"/>
        <v>#DIV/0!</v>
      </c>
    </row>
    <row r="39" spans="1:34" ht="18.75" customHeight="1">
      <c r="A39" s="63">
        <v>12</v>
      </c>
      <c r="B39" s="65" t="s">
        <v>101</v>
      </c>
      <c r="C39" s="64"/>
      <c r="D39" s="64"/>
      <c r="E39" s="64"/>
      <c r="F39" s="62"/>
      <c r="G39" s="61"/>
      <c r="H39" s="62"/>
      <c r="I39" s="64"/>
      <c r="J39" s="64"/>
      <c r="K39" s="64"/>
      <c r="L39" s="62"/>
      <c r="M39" s="62"/>
      <c r="N39" s="64"/>
      <c r="O39" s="64"/>
      <c r="P39" s="64"/>
      <c r="Q39" s="62"/>
      <c r="R39" s="62"/>
      <c r="S39" s="64"/>
      <c r="T39" s="64"/>
      <c r="U39" s="64"/>
      <c r="V39" s="62"/>
      <c r="W39" s="62"/>
      <c r="X39" s="64"/>
      <c r="Y39" s="64"/>
      <c r="Z39" s="64"/>
      <c r="AA39" s="62"/>
      <c r="AB39" s="62"/>
      <c r="AC39" s="62"/>
      <c r="AD39" s="62"/>
      <c r="AE39" s="64"/>
      <c r="AF39" s="62"/>
      <c r="AG39" s="64"/>
      <c r="AH39" s="62"/>
    </row>
    <row r="40" spans="1:34" ht="18.75" customHeight="1">
      <c r="A40" s="42"/>
      <c r="B40" s="52" t="s">
        <v>143</v>
      </c>
      <c r="C40" s="54"/>
      <c r="D40" s="54"/>
      <c r="E40" s="54"/>
      <c r="F40" s="53" t="e">
        <f t="shared" si="0"/>
        <v>#DIV/0!</v>
      </c>
      <c r="G40" s="43"/>
      <c r="H40" s="53">
        <f t="shared" si="1"/>
      </c>
      <c r="I40" s="54"/>
      <c r="J40" s="54"/>
      <c r="K40" s="54"/>
      <c r="L40" s="53" t="e">
        <f t="shared" si="2"/>
        <v>#DIV/0!</v>
      </c>
      <c r="M40" s="53">
        <f t="shared" si="3"/>
      </c>
      <c r="N40" s="54"/>
      <c r="O40" s="54"/>
      <c r="P40" s="54"/>
      <c r="Q40" s="53" t="e">
        <f t="shared" si="4"/>
        <v>#DIV/0!</v>
      </c>
      <c r="R40" s="53">
        <f t="shared" si="5"/>
      </c>
      <c r="S40" s="54"/>
      <c r="T40" s="54"/>
      <c r="U40" s="54"/>
      <c r="V40" s="53" t="e">
        <f t="shared" si="6"/>
        <v>#DIV/0!</v>
      </c>
      <c r="W40" s="53">
        <f t="shared" si="7"/>
      </c>
      <c r="X40" s="54"/>
      <c r="Y40" s="54"/>
      <c r="Z40" s="54"/>
      <c r="AA40" s="53" t="e">
        <f t="shared" si="8"/>
        <v>#DIV/0!</v>
      </c>
      <c r="AB40" s="53">
        <f t="shared" si="9"/>
      </c>
      <c r="AC40" s="53">
        <f t="shared" si="10"/>
        <v>0</v>
      </c>
      <c r="AD40" s="53">
        <f t="shared" si="11"/>
        <v>0</v>
      </c>
      <c r="AE40" s="54"/>
      <c r="AF40" s="53" t="e">
        <f t="shared" si="12"/>
        <v>#DIV/0!</v>
      </c>
      <c r="AG40" s="54"/>
      <c r="AH40" s="53" t="e">
        <f t="shared" si="13"/>
        <v>#DIV/0!</v>
      </c>
    </row>
    <row r="41" spans="1:34" ht="18.75" customHeight="1">
      <c r="A41" s="42"/>
      <c r="B41" s="52" t="s">
        <v>144</v>
      </c>
      <c r="C41" s="54"/>
      <c r="D41" s="54"/>
      <c r="E41" s="54"/>
      <c r="F41" s="53" t="e">
        <f t="shared" si="0"/>
        <v>#DIV/0!</v>
      </c>
      <c r="G41" s="43"/>
      <c r="H41" s="53">
        <f t="shared" si="1"/>
      </c>
      <c r="I41" s="54"/>
      <c r="J41" s="54"/>
      <c r="K41" s="54"/>
      <c r="L41" s="53" t="e">
        <f t="shared" si="2"/>
        <v>#DIV/0!</v>
      </c>
      <c r="M41" s="53">
        <f t="shared" si="3"/>
      </c>
      <c r="N41" s="54"/>
      <c r="O41" s="54"/>
      <c r="P41" s="54"/>
      <c r="Q41" s="53" t="e">
        <f t="shared" si="4"/>
        <v>#DIV/0!</v>
      </c>
      <c r="R41" s="53">
        <f t="shared" si="5"/>
      </c>
      <c r="S41" s="54"/>
      <c r="T41" s="54"/>
      <c r="U41" s="54"/>
      <c r="V41" s="53" t="e">
        <f t="shared" si="6"/>
        <v>#DIV/0!</v>
      </c>
      <c r="W41" s="53">
        <f t="shared" si="7"/>
      </c>
      <c r="X41" s="54"/>
      <c r="Y41" s="54"/>
      <c r="Z41" s="54"/>
      <c r="AA41" s="53" t="e">
        <f t="shared" si="8"/>
        <v>#DIV/0!</v>
      </c>
      <c r="AB41" s="53">
        <f t="shared" si="9"/>
      </c>
      <c r="AC41" s="53">
        <f t="shared" si="10"/>
        <v>0</v>
      </c>
      <c r="AD41" s="53">
        <f t="shared" si="11"/>
        <v>0</v>
      </c>
      <c r="AE41" s="54"/>
      <c r="AF41" s="53" t="e">
        <f t="shared" si="12"/>
        <v>#DIV/0!</v>
      </c>
      <c r="AG41" s="54"/>
      <c r="AH41" s="53" t="e">
        <f t="shared" si="13"/>
        <v>#DIV/0!</v>
      </c>
    </row>
    <row r="42" spans="1:34" ht="18.75" customHeight="1">
      <c r="A42" s="59">
        <v>13</v>
      </c>
      <c r="B42" s="60" t="s">
        <v>102</v>
      </c>
      <c r="C42" s="64"/>
      <c r="D42" s="64"/>
      <c r="E42" s="64"/>
      <c r="F42" s="62"/>
      <c r="G42" s="61"/>
      <c r="H42" s="62"/>
      <c r="I42" s="64"/>
      <c r="J42" s="64"/>
      <c r="K42" s="64"/>
      <c r="L42" s="62"/>
      <c r="M42" s="62"/>
      <c r="N42" s="64"/>
      <c r="O42" s="64"/>
      <c r="P42" s="64"/>
      <c r="Q42" s="62"/>
      <c r="R42" s="62"/>
      <c r="S42" s="64"/>
      <c r="T42" s="64"/>
      <c r="U42" s="64"/>
      <c r="V42" s="62"/>
      <c r="W42" s="62"/>
      <c r="X42" s="64"/>
      <c r="Y42" s="64"/>
      <c r="Z42" s="64"/>
      <c r="AA42" s="62"/>
      <c r="AB42" s="62"/>
      <c r="AC42" s="62"/>
      <c r="AD42" s="62"/>
      <c r="AE42" s="64"/>
      <c r="AF42" s="62"/>
      <c r="AG42" s="64"/>
      <c r="AH42" s="62"/>
    </row>
    <row r="43" spans="1:34" ht="18.75" customHeight="1">
      <c r="A43" s="42"/>
      <c r="B43" s="52" t="s">
        <v>143</v>
      </c>
      <c r="C43" s="54"/>
      <c r="D43" s="54"/>
      <c r="E43" s="54"/>
      <c r="F43" s="53" t="e">
        <f t="shared" si="0"/>
        <v>#DIV/0!</v>
      </c>
      <c r="G43" s="43"/>
      <c r="H43" s="53">
        <f t="shared" si="1"/>
      </c>
      <c r="I43" s="54"/>
      <c r="J43" s="54"/>
      <c r="K43" s="54"/>
      <c r="L43" s="53" t="e">
        <f t="shared" si="2"/>
        <v>#DIV/0!</v>
      </c>
      <c r="M43" s="53">
        <f t="shared" si="3"/>
      </c>
      <c r="N43" s="54"/>
      <c r="O43" s="54"/>
      <c r="P43" s="54"/>
      <c r="Q43" s="53" t="e">
        <f t="shared" si="4"/>
        <v>#DIV/0!</v>
      </c>
      <c r="R43" s="53">
        <f t="shared" si="5"/>
      </c>
      <c r="S43" s="54"/>
      <c r="T43" s="54"/>
      <c r="U43" s="54"/>
      <c r="V43" s="53" t="e">
        <f t="shared" si="6"/>
        <v>#DIV/0!</v>
      </c>
      <c r="W43" s="53">
        <f t="shared" si="7"/>
      </c>
      <c r="X43" s="54"/>
      <c r="Y43" s="54"/>
      <c r="Z43" s="54"/>
      <c r="AA43" s="53" t="e">
        <f t="shared" si="8"/>
        <v>#DIV/0!</v>
      </c>
      <c r="AB43" s="53">
        <f t="shared" si="9"/>
      </c>
      <c r="AC43" s="53">
        <f t="shared" si="10"/>
        <v>0</v>
      </c>
      <c r="AD43" s="53">
        <f t="shared" si="11"/>
        <v>0</v>
      </c>
      <c r="AE43" s="54"/>
      <c r="AF43" s="53" t="e">
        <f t="shared" si="12"/>
        <v>#DIV/0!</v>
      </c>
      <c r="AG43" s="54"/>
      <c r="AH43" s="53" t="e">
        <f t="shared" si="13"/>
        <v>#DIV/0!</v>
      </c>
    </row>
    <row r="44" spans="1:34" ht="18.75" customHeight="1">
      <c r="A44" s="42"/>
      <c r="B44" s="52" t="s">
        <v>144</v>
      </c>
      <c r="C44" s="54"/>
      <c r="D44" s="54"/>
      <c r="E44" s="54"/>
      <c r="F44" s="53" t="e">
        <f t="shared" si="0"/>
        <v>#DIV/0!</v>
      </c>
      <c r="G44" s="43"/>
      <c r="H44" s="53">
        <f t="shared" si="1"/>
      </c>
      <c r="I44" s="54"/>
      <c r="J44" s="54"/>
      <c r="K44" s="54"/>
      <c r="L44" s="53" t="e">
        <f t="shared" si="2"/>
        <v>#DIV/0!</v>
      </c>
      <c r="M44" s="53">
        <f t="shared" si="3"/>
      </c>
      <c r="N44" s="54"/>
      <c r="O44" s="54"/>
      <c r="P44" s="54"/>
      <c r="Q44" s="53" t="e">
        <f t="shared" si="4"/>
        <v>#DIV/0!</v>
      </c>
      <c r="R44" s="53">
        <f t="shared" si="5"/>
      </c>
      <c r="S44" s="54"/>
      <c r="T44" s="54"/>
      <c r="U44" s="54"/>
      <c r="V44" s="53" t="e">
        <f t="shared" si="6"/>
        <v>#DIV/0!</v>
      </c>
      <c r="W44" s="53">
        <f t="shared" si="7"/>
      </c>
      <c r="X44" s="54"/>
      <c r="Y44" s="54"/>
      <c r="Z44" s="54"/>
      <c r="AA44" s="53" t="e">
        <f t="shared" si="8"/>
        <v>#DIV/0!</v>
      </c>
      <c r="AB44" s="53">
        <f t="shared" si="9"/>
      </c>
      <c r="AC44" s="53">
        <f t="shared" si="10"/>
        <v>0</v>
      </c>
      <c r="AD44" s="53">
        <f t="shared" si="11"/>
        <v>0</v>
      </c>
      <c r="AE44" s="54"/>
      <c r="AF44" s="53" t="e">
        <f t="shared" si="12"/>
        <v>#DIV/0!</v>
      </c>
      <c r="AG44" s="54"/>
      <c r="AH44" s="53" t="e">
        <f t="shared" si="13"/>
        <v>#DIV/0!</v>
      </c>
    </row>
    <row r="45" spans="1:34" ht="18.75" customHeight="1">
      <c r="A45" s="63">
        <v>14</v>
      </c>
      <c r="B45" s="60" t="s">
        <v>103</v>
      </c>
      <c r="C45" s="64"/>
      <c r="D45" s="64"/>
      <c r="E45" s="64"/>
      <c r="F45" s="62"/>
      <c r="G45" s="61"/>
      <c r="H45" s="62"/>
      <c r="I45" s="64"/>
      <c r="J45" s="64"/>
      <c r="K45" s="64"/>
      <c r="L45" s="62"/>
      <c r="M45" s="62"/>
      <c r="N45" s="64"/>
      <c r="O45" s="64"/>
      <c r="P45" s="64"/>
      <c r="Q45" s="62"/>
      <c r="R45" s="62"/>
      <c r="S45" s="64"/>
      <c r="T45" s="64"/>
      <c r="U45" s="64"/>
      <c r="V45" s="62"/>
      <c r="W45" s="62"/>
      <c r="X45" s="64"/>
      <c r="Y45" s="64"/>
      <c r="Z45" s="64"/>
      <c r="AA45" s="62"/>
      <c r="AB45" s="62"/>
      <c r="AC45" s="62"/>
      <c r="AD45" s="62"/>
      <c r="AE45" s="64"/>
      <c r="AF45" s="62"/>
      <c r="AG45" s="64"/>
      <c r="AH45" s="62"/>
    </row>
    <row r="46" spans="1:34" ht="18.75" customHeight="1">
      <c r="A46" s="42"/>
      <c r="B46" s="52" t="s">
        <v>143</v>
      </c>
      <c r="C46" s="54"/>
      <c r="D46" s="54"/>
      <c r="E46" s="54"/>
      <c r="F46" s="53" t="e">
        <f t="shared" si="0"/>
        <v>#DIV/0!</v>
      </c>
      <c r="G46" s="43"/>
      <c r="H46" s="53">
        <f t="shared" si="1"/>
      </c>
      <c r="I46" s="54"/>
      <c r="J46" s="54"/>
      <c r="K46" s="54"/>
      <c r="L46" s="53" t="e">
        <f t="shared" si="2"/>
        <v>#DIV/0!</v>
      </c>
      <c r="M46" s="53">
        <f t="shared" si="3"/>
      </c>
      <c r="N46" s="54"/>
      <c r="O46" s="54"/>
      <c r="P46" s="54"/>
      <c r="Q46" s="53" t="e">
        <f t="shared" si="4"/>
        <v>#DIV/0!</v>
      </c>
      <c r="R46" s="53">
        <f t="shared" si="5"/>
      </c>
      <c r="S46" s="54"/>
      <c r="T46" s="54"/>
      <c r="U46" s="54"/>
      <c r="V46" s="53" t="e">
        <f t="shared" si="6"/>
        <v>#DIV/0!</v>
      </c>
      <c r="W46" s="53">
        <f t="shared" si="7"/>
      </c>
      <c r="X46" s="54"/>
      <c r="Y46" s="54"/>
      <c r="Z46" s="54"/>
      <c r="AA46" s="53" t="e">
        <f t="shared" si="8"/>
        <v>#DIV/0!</v>
      </c>
      <c r="AB46" s="53">
        <f t="shared" si="9"/>
      </c>
      <c r="AC46" s="53">
        <f t="shared" si="10"/>
        <v>0</v>
      </c>
      <c r="AD46" s="53">
        <f t="shared" si="11"/>
        <v>0</v>
      </c>
      <c r="AE46" s="54"/>
      <c r="AF46" s="53" t="e">
        <f t="shared" si="12"/>
        <v>#DIV/0!</v>
      </c>
      <c r="AG46" s="54"/>
      <c r="AH46" s="53" t="e">
        <f t="shared" si="13"/>
        <v>#DIV/0!</v>
      </c>
    </row>
    <row r="47" spans="1:34" ht="18.75" customHeight="1">
      <c r="A47" s="42"/>
      <c r="B47" s="52" t="s">
        <v>144</v>
      </c>
      <c r="C47" s="54"/>
      <c r="D47" s="54"/>
      <c r="E47" s="54"/>
      <c r="F47" s="53" t="e">
        <f t="shared" si="0"/>
        <v>#DIV/0!</v>
      </c>
      <c r="G47" s="43"/>
      <c r="H47" s="53">
        <f t="shared" si="1"/>
      </c>
      <c r="I47" s="54"/>
      <c r="J47" s="54"/>
      <c r="K47" s="54"/>
      <c r="L47" s="53" t="e">
        <f t="shared" si="2"/>
        <v>#DIV/0!</v>
      </c>
      <c r="M47" s="53">
        <f t="shared" si="3"/>
      </c>
      <c r="N47" s="54"/>
      <c r="O47" s="54"/>
      <c r="P47" s="54"/>
      <c r="Q47" s="53" t="e">
        <f t="shared" si="4"/>
        <v>#DIV/0!</v>
      </c>
      <c r="R47" s="53">
        <f t="shared" si="5"/>
      </c>
      <c r="S47" s="54"/>
      <c r="T47" s="54"/>
      <c r="U47" s="54"/>
      <c r="V47" s="53" t="e">
        <f t="shared" si="6"/>
        <v>#DIV/0!</v>
      </c>
      <c r="W47" s="53">
        <f t="shared" si="7"/>
      </c>
      <c r="X47" s="54"/>
      <c r="Y47" s="54"/>
      <c r="Z47" s="54"/>
      <c r="AA47" s="53" t="e">
        <f t="shared" si="8"/>
        <v>#DIV/0!</v>
      </c>
      <c r="AB47" s="53">
        <f t="shared" si="9"/>
      </c>
      <c r="AC47" s="53">
        <f t="shared" si="10"/>
        <v>0</v>
      </c>
      <c r="AD47" s="53">
        <f t="shared" si="11"/>
        <v>0</v>
      </c>
      <c r="AE47" s="54"/>
      <c r="AF47" s="53" t="e">
        <f t="shared" si="12"/>
        <v>#DIV/0!</v>
      </c>
      <c r="AG47" s="54"/>
      <c r="AH47" s="53" t="e">
        <f t="shared" si="13"/>
        <v>#DIV/0!</v>
      </c>
    </row>
    <row r="48" spans="1:34" ht="18.75" customHeight="1">
      <c r="A48" s="59">
        <v>15</v>
      </c>
      <c r="B48" s="60" t="s">
        <v>104</v>
      </c>
      <c r="C48" s="64"/>
      <c r="D48" s="64"/>
      <c r="E48" s="64"/>
      <c r="F48" s="62"/>
      <c r="G48" s="61"/>
      <c r="H48" s="62"/>
      <c r="I48" s="64"/>
      <c r="J48" s="64"/>
      <c r="K48" s="64"/>
      <c r="L48" s="62"/>
      <c r="M48" s="62"/>
      <c r="N48" s="64"/>
      <c r="O48" s="64"/>
      <c r="P48" s="64"/>
      <c r="Q48" s="62"/>
      <c r="R48" s="62"/>
      <c r="S48" s="64"/>
      <c r="T48" s="64"/>
      <c r="U48" s="64"/>
      <c r="V48" s="62"/>
      <c r="W48" s="62"/>
      <c r="X48" s="64"/>
      <c r="Y48" s="64"/>
      <c r="Z48" s="64"/>
      <c r="AA48" s="62"/>
      <c r="AB48" s="62"/>
      <c r="AC48" s="62"/>
      <c r="AD48" s="62"/>
      <c r="AE48" s="64"/>
      <c r="AF48" s="62"/>
      <c r="AG48" s="64"/>
      <c r="AH48" s="62"/>
    </row>
    <row r="49" spans="1:34" ht="18.75" customHeight="1">
      <c r="A49" s="42"/>
      <c r="B49" s="52" t="s">
        <v>143</v>
      </c>
      <c r="C49" s="54"/>
      <c r="D49" s="54"/>
      <c r="E49" s="54"/>
      <c r="F49" s="53" t="e">
        <f t="shared" si="0"/>
        <v>#DIV/0!</v>
      </c>
      <c r="G49" s="43"/>
      <c r="H49" s="53">
        <f t="shared" si="1"/>
      </c>
      <c r="I49" s="54"/>
      <c r="J49" s="54"/>
      <c r="K49" s="54"/>
      <c r="L49" s="53" t="e">
        <f t="shared" si="2"/>
        <v>#DIV/0!</v>
      </c>
      <c r="M49" s="53">
        <f t="shared" si="3"/>
      </c>
      <c r="N49" s="54"/>
      <c r="O49" s="54"/>
      <c r="P49" s="54"/>
      <c r="Q49" s="53" t="e">
        <f t="shared" si="4"/>
        <v>#DIV/0!</v>
      </c>
      <c r="R49" s="53">
        <f t="shared" si="5"/>
      </c>
      <c r="S49" s="54"/>
      <c r="T49" s="54"/>
      <c r="U49" s="54"/>
      <c r="V49" s="53" t="e">
        <f t="shared" si="6"/>
        <v>#DIV/0!</v>
      </c>
      <c r="W49" s="53">
        <f t="shared" si="7"/>
      </c>
      <c r="X49" s="54"/>
      <c r="Y49" s="54"/>
      <c r="Z49" s="54"/>
      <c r="AA49" s="53" t="e">
        <f t="shared" si="8"/>
        <v>#DIV/0!</v>
      </c>
      <c r="AB49" s="53">
        <f t="shared" si="9"/>
      </c>
      <c r="AC49" s="53">
        <f t="shared" si="10"/>
        <v>0</v>
      </c>
      <c r="AD49" s="53">
        <f t="shared" si="11"/>
        <v>0</v>
      </c>
      <c r="AE49" s="54"/>
      <c r="AF49" s="53" t="e">
        <f t="shared" si="12"/>
        <v>#DIV/0!</v>
      </c>
      <c r="AG49" s="54"/>
      <c r="AH49" s="53" t="e">
        <f t="shared" si="13"/>
        <v>#DIV/0!</v>
      </c>
    </row>
    <row r="50" spans="1:34" ht="18.75" customHeight="1">
      <c r="A50" s="42"/>
      <c r="B50" s="52" t="s">
        <v>144</v>
      </c>
      <c r="C50" s="54"/>
      <c r="D50" s="54"/>
      <c r="E50" s="54"/>
      <c r="F50" s="53" t="e">
        <f t="shared" si="0"/>
        <v>#DIV/0!</v>
      </c>
      <c r="G50" s="43"/>
      <c r="H50" s="53">
        <f t="shared" si="1"/>
      </c>
      <c r="I50" s="54"/>
      <c r="J50" s="54"/>
      <c r="K50" s="54"/>
      <c r="L50" s="53" t="e">
        <f t="shared" si="2"/>
        <v>#DIV/0!</v>
      </c>
      <c r="M50" s="53">
        <f t="shared" si="3"/>
      </c>
      <c r="N50" s="54"/>
      <c r="O50" s="54"/>
      <c r="P50" s="54"/>
      <c r="Q50" s="53" t="e">
        <f t="shared" si="4"/>
        <v>#DIV/0!</v>
      </c>
      <c r="R50" s="53">
        <f t="shared" si="5"/>
      </c>
      <c r="S50" s="54"/>
      <c r="T50" s="54"/>
      <c r="U50" s="54"/>
      <c r="V50" s="53" t="e">
        <f t="shared" si="6"/>
        <v>#DIV/0!</v>
      </c>
      <c r="W50" s="53">
        <f t="shared" si="7"/>
      </c>
      <c r="X50" s="54"/>
      <c r="Y50" s="54"/>
      <c r="Z50" s="54"/>
      <c r="AA50" s="53" t="e">
        <f t="shared" si="8"/>
        <v>#DIV/0!</v>
      </c>
      <c r="AB50" s="53">
        <f t="shared" si="9"/>
      </c>
      <c r="AC50" s="53">
        <f t="shared" si="10"/>
        <v>0</v>
      </c>
      <c r="AD50" s="53">
        <f t="shared" si="11"/>
        <v>0</v>
      </c>
      <c r="AE50" s="54"/>
      <c r="AF50" s="53" t="e">
        <f t="shared" si="12"/>
        <v>#DIV/0!</v>
      </c>
      <c r="AG50" s="54"/>
      <c r="AH50" s="53" t="e">
        <f t="shared" si="13"/>
        <v>#DIV/0!</v>
      </c>
    </row>
    <row r="51" spans="1:34" ht="18.75" customHeight="1">
      <c r="A51" s="63">
        <v>16</v>
      </c>
      <c r="B51" s="60" t="s">
        <v>105</v>
      </c>
      <c r="C51" s="64"/>
      <c r="D51" s="64"/>
      <c r="E51" s="64"/>
      <c r="F51" s="62"/>
      <c r="G51" s="61"/>
      <c r="H51" s="62"/>
      <c r="I51" s="64"/>
      <c r="J51" s="64"/>
      <c r="K51" s="64"/>
      <c r="L51" s="62"/>
      <c r="M51" s="62"/>
      <c r="N51" s="64"/>
      <c r="O51" s="64"/>
      <c r="P51" s="64"/>
      <c r="Q51" s="62"/>
      <c r="R51" s="62"/>
      <c r="S51" s="64"/>
      <c r="T51" s="64"/>
      <c r="U51" s="64"/>
      <c r="V51" s="62"/>
      <c r="W51" s="62"/>
      <c r="X51" s="64"/>
      <c r="Y51" s="64"/>
      <c r="Z51" s="64"/>
      <c r="AA51" s="62"/>
      <c r="AB51" s="62"/>
      <c r="AC51" s="62"/>
      <c r="AD51" s="62"/>
      <c r="AE51" s="64"/>
      <c r="AF51" s="62"/>
      <c r="AG51" s="64"/>
      <c r="AH51" s="62"/>
    </row>
    <row r="52" spans="1:34" ht="18.75" customHeight="1">
      <c r="A52" s="42"/>
      <c r="B52" s="52" t="s">
        <v>143</v>
      </c>
      <c r="C52" s="54"/>
      <c r="D52" s="54"/>
      <c r="E52" s="54"/>
      <c r="F52" s="53" t="e">
        <f t="shared" si="0"/>
        <v>#DIV/0!</v>
      </c>
      <c r="G52" s="43"/>
      <c r="H52" s="53">
        <f t="shared" si="1"/>
      </c>
      <c r="I52" s="54"/>
      <c r="J52" s="54"/>
      <c r="K52" s="54"/>
      <c r="L52" s="53" t="e">
        <f t="shared" si="2"/>
        <v>#DIV/0!</v>
      </c>
      <c r="M52" s="53">
        <f t="shared" si="3"/>
      </c>
      <c r="N52" s="54"/>
      <c r="O52" s="54"/>
      <c r="P52" s="54"/>
      <c r="Q52" s="53" t="e">
        <f t="shared" si="4"/>
        <v>#DIV/0!</v>
      </c>
      <c r="R52" s="53">
        <f t="shared" si="5"/>
      </c>
      <c r="S52" s="54"/>
      <c r="T52" s="54"/>
      <c r="U52" s="54"/>
      <c r="V52" s="53" t="e">
        <f t="shared" si="6"/>
        <v>#DIV/0!</v>
      </c>
      <c r="W52" s="53">
        <f t="shared" si="7"/>
      </c>
      <c r="X52" s="54"/>
      <c r="Y52" s="54"/>
      <c r="Z52" s="54"/>
      <c r="AA52" s="53" t="e">
        <f t="shared" si="8"/>
        <v>#DIV/0!</v>
      </c>
      <c r="AB52" s="53">
        <f t="shared" si="9"/>
      </c>
      <c r="AC52" s="53">
        <f t="shared" si="10"/>
        <v>0</v>
      </c>
      <c r="AD52" s="53">
        <f t="shared" si="11"/>
        <v>0</v>
      </c>
      <c r="AE52" s="54"/>
      <c r="AF52" s="53" t="e">
        <f t="shared" si="12"/>
        <v>#DIV/0!</v>
      </c>
      <c r="AG52" s="54"/>
      <c r="AH52" s="53" t="e">
        <f t="shared" si="13"/>
        <v>#DIV/0!</v>
      </c>
    </row>
    <row r="53" spans="1:34" ht="18.75" customHeight="1">
      <c r="A53" s="42"/>
      <c r="B53" s="52" t="s">
        <v>144</v>
      </c>
      <c r="C53" s="54"/>
      <c r="D53" s="54"/>
      <c r="E53" s="54"/>
      <c r="F53" s="53" t="e">
        <f t="shared" si="0"/>
        <v>#DIV/0!</v>
      </c>
      <c r="G53" s="43"/>
      <c r="H53" s="53">
        <f t="shared" si="1"/>
      </c>
      <c r="I53" s="54"/>
      <c r="J53" s="54"/>
      <c r="K53" s="54"/>
      <c r="L53" s="53" t="e">
        <f t="shared" si="2"/>
        <v>#DIV/0!</v>
      </c>
      <c r="M53" s="53">
        <f t="shared" si="3"/>
      </c>
      <c r="N53" s="54"/>
      <c r="O53" s="54"/>
      <c r="P53" s="54"/>
      <c r="Q53" s="53" t="e">
        <f t="shared" si="4"/>
        <v>#DIV/0!</v>
      </c>
      <c r="R53" s="53">
        <f t="shared" si="5"/>
      </c>
      <c r="S53" s="54"/>
      <c r="T53" s="54"/>
      <c r="U53" s="54"/>
      <c r="V53" s="53" t="e">
        <f t="shared" si="6"/>
        <v>#DIV/0!</v>
      </c>
      <c r="W53" s="53">
        <f t="shared" si="7"/>
      </c>
      <c r="X53" s="54"/>
      <c r="Y53" s="54"/>
      <c r="Z53" s="54"/>
      <c r="AA53" s="53" t="e">
        <f t="shared" si="8"/>
        <v>#DIV/0!</v>
      </c>
      <c r="AB53" s="53">
        <f t="shared" si="9"/>
      </c>
      <c r="AC53" s="53">
        <f t="shared" si="10"/>
        <v>0</v>
      </c>
      <c r="AD53" s="53">
        <f t="shared" si="11"/>
        <v>0</v>
      </c>
      <c r="AE53" s="54"/>
      <c r="AF53" s="53" t="e">
        <f t="shared" si="12"/>
        <v>#DIV/0!</v>
      </c>
      <c r="AG53" s="54"/>
      <c r="AH53" s="53" t="e">
        <f t="shared" si="13"/>
        <v>#DIV/0!</v>
      </c>
    </row>
    <row r="54" spans="1:34" ht="18.75" customHeight="1">
      <c r="A54" s="59">
        <v>17</v>
      </c>
      <c r="B54" s="60" t="s">
        <v>106</v>
      </c>
      <c r="C54" s="64"/>
      <c r="D54" s="64"/>
      <c r="E54" s="64"/>
      <c r="F54" s="62"/>
      <c r="G54" s="61"/>
      <c r="H54" s="62"/>
      <c r="I54" s="64"/>
      <c r="J54" s="64"/>
      <c r="K54" s="64"/>
      <c r="L54" s="62"/>
      <c r="M54" s="62"/>
      <c r="N54" s="64"/>
      <c r="O54" s="64"/>
      <c r="P54" s="64"/>
      <c r="Q54" s="62"/>
      <c r="R54" s="62"/>
      <c r="S54" s="64"/>
      <c r="T54" s="64"/>
      <c r="U54" s="64"/>
      <c r="V54" s="62"/>
      <c r="W54" s="62"/>
      <c r="X54" s="64"/>
      <c r="Y54" s="64"/>
      <c r="Z54" s="64"/>
      <c r="AA54" s="62"/>
      <c r="AB54" s="62"/>
      <c r="AC54" s="62"/>
      <c r="AD54" s="62"/>
      <c r="AE54" s="64"/>
      <c r="AF54" s="62"/>
      <c r="AG54" s="64"/>
      <c r="AH54" s="62"/>
    </row>
    <row r="55" spans="1:34" ht="18.75" customHeight="1">
      <c r="A55" s="42"/>
      <c r="B55" s="52" t="s">
        <v>143</v>
      </c>
      <c r="C55" s="54"/>
      <c r="D55" s="54"/>
      <c r="E55" s="54"/>
      <c r="F55" s="53" t="e">
        <f t="shared" si="0"/>
        <v>#DIV/0!</v>
      </c>
      <c r="G55" s="43"/>
      <c r="H55" s="53">
        <f t="shared" si="1"/>
      </c>
      <c r="I55" s="54"/>
      <c r="J55" s="54"/>
      <c r="K55" s="54"/>
      <c r="L55" s="53" t="e">
        <f t="shared" si="2"/>
        <v>#DIV/0!</v>
      </c>
      <c r="M55" s="53">
        <f t="shared" si="3"/>
      </c>
      <c r="N55" s="54"/>
      <c r="O55" s="54"/>
      <c r="P55" s="54"/>
      <c r="Q55" s="53" t="e">
        <f t="shared" si="4"/>
        <v>#DIV/0!</v>
      </c>
      <c r="R55" s="53">
        <f t="shared" si="5"/>
      </c>
      <c r="S55" s="54"/>
      <c r="T55" s="54"/>
      <c r="U55" s="54"/>
      <c r="V55" s="53" t="e">
        <f t="shared" si="6"/>
        <v>#DIV/0!</v>
      </c>
      <c r="W55" s="53">
        <f t="shared" si="7"/>
      </c>
      <c r="X55" s="54"/>
      <c r="Y55" s="54"/>
      <c r="Z55" s="54"/>
      <c r="AA55" s="53" t="e">
        <f t="shared" si="8"/>
        <v>#DIV/0!</v>
      </c>
      <c r="AB55" s="53">
        <f t="shared" si="9"/>
      </c>
      <c r="AC55" s="53">
        <f t="shared" si="10"/>
        <v>0</v>
      </c>
      <c r="AD55" s="53">
        <f t="shared" si="11"/>
        <v>0</v>
      </c>
      <c r="AE55" s="54"/>
      <c r="AF55" s="53" t="e">
        <f t="shared" si="12"/>
        <v>#DIV/0!</v>
      </c>
      <c r="AG55" s="54"/>
      <c r="AH55" s="53" t="e">
        <f t="shared" si="13"/>
        <v>#DIV/0!</v>
      </c>
    </row>
    <row r="56" spans="1:34" ht="18.75" customHeight="1">
      <c r="A56" s="42"/>
      <c r="B56" s="52" t="s">
        <v>144</v>
      </c>
      <c r="C56" s="54"/>
      <c r="D56" s="54"/>
      <c r="E56" s="54"/>
      <c r="F56" s="53" t="e">
        <f t="shared" si="0"/>
        <v>#DIV/0!</v>
      </c>
      <c r="G56" s="43"/>
      <c r="H56" s="53">
        <f t="shared" si="1"/>
      </c>
      <c r="I56" s="54"/>
      <c r="J56" s="54"/>
      <c r="K56" s="54"/>
      <c r="L56" s="53" t="e">
        <f t="shared" si="2"/>
        <v>#DIV/0!</v>
      </c>
      <c r="M56" s="53">
        <f t="shared" si="3"/>
      </c>
      <c r="N56" s="54"/>
      <c r="O56" s="54"/>
      <c r="P56" s="54"/>
      <c r="Q56" s="53" t="e">
        <f t="shared" si="4"/>
        <v>#DIV/0!</v>
      </c>
      <c r="R56" s="53">
        <f t="shared" si="5"/>
      </c>
      <c r="S56" s="54"/>
      <c r="T56" s="54"/>
      <c r="U56" s="54"/>
      <c r="V56" s="53" t="e">
        <f t="shared" si="6"/>
        <v>#DIV/0!</v>
      </c>
      <c r="W56" s="53">
        <f t="shared" si="7"/>
      </c>
      <c r="X56" s="54"/>
      <c r="Y56" s="54"/>
      <c r="Z56" s="54"/>
      <c r="AA56" s="53" t="e">
        <f t="shared" si="8"/>
        <v>#DIV/0!</v>
      </c>
      <c r="AB56" s="53">
        <f t="shared" si="9"/>
      </c>
      <c r="AC56" s="53">
        <f t="shared" si="10"/>
        <v>0</v>
      </c>
      <c r="AD56" s="53">
        <f t="shared" si="11"/>
        <v>0</v>
      </c>
      <c r="AE56" s="54"/>
      <c r="AF56" s="53" t="e">
        <f t="shared" si="12"/>
        <v>#DIV/0!</v>
      </c>
      <c r="AG56" s="54"/>
      <c r="AH56" s="53" t="e">
        <f t="shared" si="13"/>
        <v>#DIV/0!</v>
      </c>
    </row>
    <row r="57" spans="1:34" ht="18.75" customHeight="1">
      <c r="A57" s="63">
        <v>18</v>
      </c>
      <c r="B57" s="60" t="s">
        <v>107</v>
      </c>
      <c r="C57" s="64"/>
      <c r="D57" s="64"/>
      <c r="E57" s="64"/>
      <c r="F57" s="62"/>
      <c r="G57" s="61"/>
      <c r="H57" s="62"/>
      <c r="I57" s="64"/>
      <c r="J57" s="64"/>
      <c r="K57" s="64"/>
      <c r="L57" s="62"/>
      <c r="M57" s="62"/>
      <c r="N57" s="64"/>
      <c r="O57" s="64"/>
      <c r="P57" s="64"/>
      <c r="Q57" s="62"/>
      <c r="R57" s="62"/>
      <c r="S57" s="64"/>
      <c r="T57" s="64"/>
      <c r="U57" s="64"/>
      <c r="V57" s="62"/>
      <c r="W57" s="62"/>
      <c r="X57" s="64"/>
      <c r="Y57" s="64"/>
      <c r="Z57" s="64"/>
      <c r="AA57" s="62"/>
      <c r="AB57" s="62"/>
      <c r="AC57" s="62"/>
      <c r="AD57" s="62"/>
      <c r="AE57" s="64"/>
      <c r="AF57" s="62"/>
      <c r="AG57" s="64"/>
      <c r="AH57" s="62"/>
    </row>
    <row r="58" spans="1:34" ht="18.75" customHeight="1">
      <c r="A58" s="42"/>
      <c r="B58" s="52" t="s">
        <v>143</v>
      </c>
      <c r="C58" s="54"/>
      <c r="D58" s="54"/>
      <c r="E58" s="54"/>
      <c r="F58" s="53" t="e">
        <f t="shared" si="0"/>
        <v>#DIV/0!</v>
      </c>
      <c r="G58" s="43"/>
      <c r="H58" s="53">
        <f t="shared" si="1"/>
      </c>
      <c r="I58" s="54"/>
      <c r="J58" s="54"/>
      <c r="K58" s="54"/>
      <c r="L58" s="53" t="e">
        <f t="shared" si="2"/>
        <v>#DIV/0!</v>
      </c>
      <c r="M58" s="53">
        <f t="shared" si="3"/>
      </c>
      <c r="N58" s="54"/>
      <c r="O58" s="54"/>
      <c r="P58" s="54"/>
      <c r="Q58" s="53" t="e">
        <f t="shared" si="4"/>
        <v>#DIV/0!</v>
      </c>
      <c r="R58" s="53">
        <f t="shared" si="5"/>
      </c>
      <c r="S58" s="54"/>
      <c r="T58" s="54"/>
      <c r="U58" s="54"/>
      <c r="V58" s="53" t="e">
        <f t="shared" si="6"/>
        <v>#DIV/0!</v>
      </c>
      <c r="W58" s="53">
        <f t="shared" si="7"/>
      </c>
      <c r="X58" s="54"/>
      <c r="Y58" s="54"/>
      <c r="Z58" s="54"/>
      <c r="AA58" s="53" t="e">
        <f t="shared" si="8"/>
        <v>#DIV/0!</v>
      </c>
      <c r="AB58" s="53">
        <f t="shared" si="9"/>
      </c>
      <c r="AC58" s="53">
        <f t="shared" si="10"/>
        <v>0</v>
      </c>
      <c r="AD58" s="53">
        <f t="shared" si="11"/>
        <v>0</v>
      </c>
      <c r="AE58" s="54"/>
      <c r="AF58" s="53" t="e">
        <f t="shared" si="12"/>
        <v>#DIV/0!</v>
      </c>
      <c r="AG58" s="54"/>
      <c r="AH58" s="53" t="e">
        <f t="shared" si="13"/>
        <v>#DIV/0!</v>
      </c>
    </row>
    <row r="59" spans="1:34" ht="18.75" customHeight="1">
      <c r="A59" s="42"/>
      <c r="B59" s="52" t="s">
        <v>144</v>
      </c>
      <c r="C59" s="54"/>
      <c r="D59" s="54"/>
      <c r="E59" s="54"/>
      <c r="F59" s="53" t="e">
        <f t="shared" si="0"/>
        <v>#DIV/0!</v>
      </c>
      <c r="G59" s="43"/>
      <c r="H59" s="53">
        <f t="shared" si="1"/>
      </c>
      <c r="I59" s="54"/>
      <c r="J59" s="54"/>
      <c r="K59" s="54"/>
      <c r="L59" s="53" t="e">
        <f t="shared" si="2"/>
        <v>#DIV/0!</v>
      </c>
      <c r="M59" s="53">
        <f t="shared" si="3"/>
      </c>
      <c r="N59" s="54"/>
      <c r="O59" s="54"/>
      <c r="P59" s="54"/>
      <c r="Q59" s="53" t="e">
        <f t="shared" si="4"/>
        <v>#DIV/0!</v>
      </c>
      <c r="R59" s="53">
        <f t="shared" si="5"/>
      </c>
      <c r="S59" s="54"/>
      <c r="T59" s="54"/>
      <c r="U59" s="54"/>
      <c r="V59" s="53" t="e">
        <f t="shared" si="6"/>
        <v>#DIV/0!</v>
      </c>
      <c r="W59" s="53">
        <f t="shared" si="7"/>
      </c>
      <c r="X59" s="54"/>
      <c r="Y59" s="54"/>
      <c r="Z59" s="54"/>
      <c r="AA59" s="53" t="e">
        <f t="shared" si="8"/>
        <v>#DIV/0!</v>
      </c>
      <c r="AB59" s="53">
        <f t="shared" si="9"/>
      </c>
      <c r="AC59" s="53">
        <f t="shared" si="10"/>
        <v>0</v>
      </c>
      <c r="AD59" s="53">
        <f t="shared" si="11"/>
        <v>0</v>
      </c>
      <c r="AE59" s="54"/>
      <c r="AF59" s="53" t="e">
        <f t="shared" si="12"/>
        <v>#DIV/0!</v>
      </c>
      <c r="AG59" s="54"/>
      <c r="AH59" s="53" t="e">
        <f t="shared" si="13"/>
        <v>#DIV/0!</v>
      </c>
    </row>
    <row r="60" spans="1:34" ht="18.75" customHeight="1">
      <c r="A60" s="59">
        <v>19</v>
      </c>
      <c r="B60" s="60" t="s">
        <v>108</v>
      </c>
      <c r="C60" s="64"/>
      <c r="D60" s="64"/>
      <c r="E60" s="64"/>
      <c r="F60" s="62"/>
      <c r="G60" s="61"/>
      <c r="H60" s="62"/>
      <c r="I60" s="64"/>
      <c r="J60" s="64"/>
      <c r="K60" s="64"/>
      <c r="L60" s="62"/>
      <c r="M60" s="62"/>
      <c r="N60" s="64"/>
      <c r="O60" s="64"/>
      <c r="P60" s="64"/>
      <c r="Q60" s="62"/>
      <c r="R60" s="62"/>
      <c r="S60" s="64"/>
      <c r="T60" s="64"/>
      <c r="U60" s="64"/>
      <c r="V60" s="62"/>
      <c r="W60" s="62"/>
      <c r="X60" s="64"/>
      <c r="Y60" s="64"/>
      <c r="Z60" s="64"/>
      <c r="AA60" s="62"/>
      <c r="AB60" s="62"/>
      <c r="AC60" s="62"/>
      <c r="AD60" s="62"/>
      <c r="AE60" s="64"/>
      <c r="AF60" s="62"/>
      <c r="AG60" s="64"/>
      <c r="AH60" s="62"/>
    </row>
    <row r="61" spans="1:34" ht="18.75" customHeight="1">
      <c r="A61" s="42"/>
      <c r="B61" s="52" t="s">
        <v>143</v>
      </c>
      <c r="C61" s="54"/>
      <c r="D61" s="54"/>
      <c r="E61" s="54"/>
      <c r="F61" s="53" t="e">
        <f t="shared" si="0"/>
        <v>#DIV/0!</v>
      </c>
      <c r="G61" s="43"/>
      <c r="H61" s="53">
        <f t="shared" si="1"/>
      </c>
      <c r="I61" s="54"/>
      <c r="J61" s="54"/>
      <c r="K61" s="54"/>
      <c r="L61" s="53" t="e">
        <f t="shared" si="2"/>
        <v>#DIV/0!</v>
      </c>
      <c r="M61" s="53">
        <f t="shared" si="3"/>
      </c>
      <c r="N61" s="54"/>
      <c r="O61" s="54"/>
      <c r="P61" s="54"/>
      <c r="Q61" s="53" t="e">
        <f t="shared" si="4"/>
        <v>#DIV/0!</v>
      </c>
      <c r="R61" s="53">
        <f t="shared" si="5"/>
      </c>
      <c r="S61" s="54"/>
      <c r="T61" s="54"/>
      <c r="U61" s="54"/>
      <c r="V61" s="53" t="e">
        <f t="shared" si="6"/>
        <v>#DIV/0!</v>
      </c>
      <c r="W61" s="53">
        <f t="shared" si="7"/>
      </c>
      <c r="X61" s="54"/>
      <c r="Y61" s="54"/>
      <c r="Z61" s="54"/>
      <c r="AA61" s="53" t="e">
        <f t="shared" si="8"/>
        <v>#DIV/0!</v>
      </c>
      <c r="AB61" s="53">
        <f t="shared" si="9"/>
      </c>
      <c r="AC61" s="53">
        <f t="shared" si="10"/>
        <v>0</v>
      </c>
      <c r="AD61" s="53">
        <f t="shared" si="11"/>
        <v>0</v>
      </c>
      <c r="AE61" s="54"/>
      <c r="AF61" s="53" t="e">
        <f t="shared" si="12"/>
        <v>#DIV/0!</v>
      </c>
      <c r="AG61" s="54"/>
      <c r="AH61" s="53" t="e">
        <f t="shared" si="13"/>
        <v>#DIV/0!</v>
      </c>
    </row>
    <row r="62" spans="1:34" ht="18.75" customHeight="1">
      <c r="A62" s="42"/>
      <c r="B62" s="52" t="s">
        <v>144</v>
      </c>
      <c r="C62" s="54"/>
      <c r="D62" s="54"/>
      <c r="E62" s="54"/>
      <c r="F62" s="53" t="e">
        <f t="shared" si="0"/>
        <v>#DIV/0!</v>
      </c>
      <c r="G62" s="43"/>
      <c r="H62" s="53">
        <f t="shared" si="1"/>
      </c>
      <c r="I62" s="54"/>
      <c r="J62" s="54"/>
      <c r="K62" s="54"/>
      <c r="L62" s="53" t="e">
        <f t="shared" si="2"/>
        <v>#DIV/0!</v>
      </c>
      <c r="M62" s="53">
        <f t="shared" si="3"/>
      </c>
      <c r="N62" s="54"/>
      <c r="O62" s="54"/>
      <c r="P62" s="54"/>
      <c r="Q62" s="53" t="e">
        <f t="shared" si="4"/>
        <v>#DIV/0!</v>
      </c>
      <c r="R62" s="53">
        <f t="shared" si="5"/>
      </c>
      <c r="S62" s="54"/>
      <c r="T62" s="54"/>
      <c r="U62" s="54"/>
      <c r="V62" s="53" t="e">
        <f t="shared" si="6"/>
        <v>#DIV/0!</v>
      </c>
      <c r="W62" s="53">
        <f t="shared" si="7"/>
      </c>
      <c r="X62" s="54"/>
      <c r="Y62" s="54"/>
      <c r="Z62" s="54"/>
      <c r="AA62" s="53" t="e">
        <f t="shared" si="8"/>
        <v>#DIV/0!</v>
      </c>
      <c r="AB62" s="53">
        <f t="shared" si="9"/>
      </c>
      <c r="AC62" s="53">
        <f t="shared" si="10"/>
        <v>0</v>
      </c>
      <c r="AD62" s="53">
        <f t="shared" si="11"/>
        <v>0</v>
      </c>
      <c r="AE62" s="54"/>
      <c r="AF62" s="53" t="e">
        <f t="shared" si="12"/>
        <v>#DIV/0!</v>
      </c>
      <c r="AG62" s="54"/>
      <c r="AH62" s="53" t="e">
        <f t="shared" si="13"/>
        <v>#DIV/0!</v>
      </c>
    </row>
    <row r="63" spans="1:34" ht="18.75" customHeight="1">
      <c r="A63" s="63">
        <v>20</v>
      </c>
      <c r="B63" s="60" t="s">
        <v>109</v>
      </c>
      <c r="C63" s="64"/>
      <c r="D63" s="64"/>
      <c r="E63" s="64"/>
      <c r="F63" s="62"/>
      <c r="G63" s="61"/>
      <c r="H63" s="62"/>
      <c r="I63" s="64"/>
      <c r="J63" s="64"/>
      <c r="K63" s="64"/>
      <c r="L63" s="62"/>
      <c r="M63" s="62"/>
      <c r="N63" s="64"/>
      <c r="O63" s="64"/>
      <c r="P63" s="64"/>
      <c r="Q63" s="62"/>
      <c r="R63" s="62"/>
      <c r="S63" s="64"/>
      <c r="T63" s="64"/>
      <c r="U63" s="64"/>
      <c r="V63" s="62"/>
      <c r="W63" s="62"/>
      <c r="X63" s="64"/>
      <c r="Y63" s="64"/>
      <c r="Z63" s="64"/>
      <c r="AA63" s="62"/>
      <c r="AB63" s="62"/>
      <c r="AC63" s="62"/>
      <c r="AD63" s="62"/>
      <c r="AE63" s="64"/>
      <c r="AF63" s="62"/>
      <c r="AG63" s="64"/>
      <c r="AH63" s="62"/>
    </row>
    <row r="64" spans="1:34" ht="18.75" customHeight="1">
      <c r="A64" s="42"/>
      <c r="B64" s="52" t="s">
        <v>143</v>
      </c>
      <c r="C64" s="54"/>
      <c r="D64" s="54"/>
      <c r="E64" s="54"/>
      <c r="F64" s="53" t="e">
        <f t="shared" si="0"/>
        <v>#DIV/0!</v>
      </c>
      <c r="G64" s="43"/>
      <c r="H64" s="53">
        <f t="shared" si="1"/>
      </c>
      <c r="I64" s="54"/>
      <c r="J64" s="54"/>
      <c r="K64" s="54"/>
      <c r="L64" s="53" t="e">
        <f t="shared" si="2"/>
        <v>#DIV/0!</v>
      </c>
      <c r="M64" s="53">
        <f t="shared" si="3"/>
      </c>
      <c r="N64" s="54"/>
      <c r="O64" s="54"/>
      <c r="P64" s="54"/>
      <c r="Q64" s="53" t="e">
        <f t="shared" si="4"/>
        <v>#DIV/0!</v>
      </c>
      <c r="R64" s="53">
        <f t="shared" si="5"/>
      </c>
      <c r="S64" s="54"/>
      <c r="T64" s="54"/>
      <c r="U64" s="54"/>
      <c r="V64" s="53" t="e">
        <f t="shared" si="6"/>
        <v>#DIV/0!</v>
      </c>
      <c r="W64" s="53">
        <f t="shared" si="7"/>
      </c>
      <c r="X64" s="54"/>
      <c r="Y64" s="54"/>
      <c r="Z64" s="54"/>
      <c r="AA64" s="53" t="e">
        <f t="shared" si="8"/>
        <v>#DIV/0!</v>
      </c>
      <c r="AB64" s="53">
        <f t="shared" si="9"/>
      </c>
      <c r="AC64" s="53">
        <f t="shared" si="10"/>
        <v>0</v>
      </c>
      <c r="AD64" s="53">
        <f t="shared" si="11"/>
        <v>0</v>
      </c>
      <c r="AE64" s="54"/>
      <c r="AF64" s="53" t="e">
        <f t="shared" si="12"/>
        <v>#DIV/0!</v>
      </c>
      <c r="AG64" s="54"/>
      <c r="AH64" s="53" t="e">
        <f t="shared" si="13"/>
        <v>#DIV/0!</v>
      </c>
    </row>
    <row r="65" spans="1:34" ht="18.75" customHeight="1">
      <c r="A65" s="42"/>
      <c r="B65" s="52" t="s">
        <v>144</v>
      </c>
      <c r="C65" s="54"/>
      <c r="D65" s="54"/>
      <c r="E65" s="54"/>
      <c r="F65" s="53" t="e">
        <f t="shared" si="0"/>
        <v>#DIV/0!</v>
      </c>
      <c r="G65" s="43"/>
      <c r="H65" s="53">
        <f t="shared" si="1"/>
      </c>
      <c r="I65" s="54"/>
      <c r="J65" s="54"/>
      <c r="K65" s="54"/>
      <c r="L65" s="53" t="e">
        <f t="shared" si="2"/>
        <v>#DIV/0!</v>
      </c>
      <c r="M65" s="53">
        <f t="shared" si="3"/>
      </c>
      <c r="N65" s="54"/>
      <c r="O65" s="54"/>
      <c r="P65" s="54"/>
      <c r="Q65" s="53" t="e">
        <f t="shared" si="4"/>
        <v>#DIV/0!</v>
      </c>
      <c r="R65" s="53">
        <f t="shared" si="5"/>
      </c>
      <c r="S65" s="54"/>
      <c r="T65" s="54"/>
      <c r="U65" s="54"/>
      <c r="V65" s="53" t="e">
        <f t="shared" si="6"/>
        <v>#DIV/0!</v>
      </c>
      <c r="W65" s="53">
        <f t="shared" si="7"/>
      </c>
      <c r="X65" s="54"/>
      <c r="Y65" s="54"/>
      <c r="Z65" s="54"/>
      <c r="AA65" s="53" t="e">
        <f t="shared" si="8"/>
        <v>#DIV/0!</v>
      </c>
      <c r="AB65" s="53">
        <f t="shared" si="9"/>
      </c>
      <c r="AC65" s="53">
        <f t="shared" si="10"/>
        <v>0</v>
      </c>
      <c r="AD65" s="53">
        <f t="shared" si="11"/>
        <v>0</v>
      </c>
      <c r="AE65" s="54"/>
      <c r="AF65" s="53" t="e">
        <f t="shared" si="12"/>
        <v>#DIV/0!</v>
      </c>
      <c r="AG65" s="54"/>
      <c r="AH65" s="53" t="e">
        <f t="shared" si="13"/>
        <v>#DIV/0!</v>
      </c>
    </row>
    <row r="66" spans="1:34" ht="18.75" customHeight="1">
      <c r="A66" s="59">
        <v>21</v>
      </c>
      <c r="B66" s="60" t="s">
        <v>110</v>
      </c>
      <c r="C66" s="64"/>
      <c r="D66" s="64"/>
      <c r="E66" s="64"/>
      <c r="F66" s="62"/>
      <c r="G66" s="61"/>
      <c r="H66" s="62"/>
      <c r="I66" s="64"/>
      <c r="J66" s="64"/>
      <c r="K66" s="64"/>
      <c r="L66" s="62"/>
      <c r="M66" s="62"/>
      <c r="N66" s="64"/>
      <c r="O66" s="64"/>
      <c r="P66" s="64"/>
      <c r="Q66" s="62"/>
      <c r="R66" s="62"/>
      <c r="S66" s="64"/>
      <c r="T66" s="64"/>
      <c r="U66" s="64"/>
      <c r="V66" s="62"/>
      <c r="W66" s="62"/>
      <c r="X66" s="64"/>
      <c r="Y66" s="64"/>
      <c r="Z66" s="64"/>
      <c r="AA66" s="62"/>
      <c r="AB66" s="62"/>
      <c r="AC66" s="62"/>
      <c r="AD66" s="62"/>
      <c r="AE66" s="64"/>
      <c r="AF66" s="62"/>
      <c r="AG66" s="64"/>
      <c r="AH66" s="62"/>
    </row>
    <row r="67" spans="1:34" ht="18.75" customHeight="1">
      <c r="A67" s="42"/>
      <c r="B67" s="52" t="s">
        <v>143</v>
      </c>
      <c r="C67" s="54"/>
      <c r="D67" s="54"/>
      <c r="E67" s="54"/>
      <c r="F67" s="53" t="e">
        <f t="shared" si="0"/>
        <v>#DIV/0!</v>
      </c>
      <c r="G67" s="43"/>
      <c r="H67" s="53">
        <f t="shared" si="1"/>
      </c>
      <c r="I67" s="54"/>
      <c r="J67" s="54"/>
      <c r="K67" s="54"/>
      <c r="L67" s="53" t="e">
        <f t="shared" si="2"/>
        <v>#DIV/0!</v>
      </c>
      <c r="M67" s="53">
        <f t="shared" si="3"/>
      </c>
      <c r="N67" s="54"/>
      <c r="O67" s="54"/>
      <c r="P67" s="54"/>
      <c r="Q67" s="53" t="e">
        <f t="shared" si="4"/>
        <v>#DIV/0!</v>
      </c>
      <c r="R67" s="53">
        <f t="shared" si="5"/>
      </c>
      <c r="S67" s="54"/>
      <c r="T67" s="54"/>
      <c r="U67" s="54"/>
      <c r="V67" s="53" t="e">
        <f t="shared" si="6"/>
        <v>#DIV/0!</v>
      </c>
      <c r="W67" s="53">
        <f t="shared" si="7"/>
      </c>
      <c r="X67" s="54"/>
      <c r="Y67" s="54"/>
      <c r="Z67" s="54"/>
      <c r="AA67" s="53" t="e">
        <f t="shared" si="8"/>
        <v>#DIV/0!</v>
      </c>
      <c r="AB67" s="53">
        <f t="shared" si="9"/>
      </c>
      <c r="AC67" s="53">
        <f t="shared" si="10"/>
        <v>0</v>
      </c>
      <c r="AD67" s="53">
        <f t="shared" si="11"/>
        <v>0</v>
      </c>
      <c r="AE67" s="54"/>
      <c r="AF67" s="53" t="e">
        <f t="shared" si="12"/>
        <v>#DIV/0!</v>
      </c>
      <c r="AG67" s="54"/>
      <c r="AH67" s="53" t="e">
        <f t="shared" si="13"/>
        <v>#DIV/0!</v>
      </c>
    </row>
    <row r="68" spans="1:34" ht="18.75" customHeight="1">
      <c r="A68" s="42"/>
      <c r="B68" s="52" t="s">
        <v>144</v>
      </c>
      <c r="C68" s="54"/>
      <c r="D68" s="54"/>
      <c r="E68" s="54"/>
      <c r="F68" s="53" t="e">
        <f t="shared" si="0"/>
        <v>#DIV/0!</v>
      </c>
      <c r="G68" s="43"/>
      <c r="H68" s="53">
        <f t="shared" si="1"/>
      </c>
      <c r="I68" s="54"/>
      <c r="J68" s="54"/>
      <c r="K68" s="54"/>
      <c r="L68" s="53" t="e">
        <f t="shared" si="2"/>
        <v>#DIV/0!</v>
      </c>
      <c r="M68" s="53">
        <f t="shared" si="3"/>
      </c>
      <c r="N68" s="54"/>
      <c r="O68" s="54"/>
      <c r="P68" s="54"/>
      <c r="Q68" s="53" t="e">
        <f t="shared" si="4"/>
        <v>#DIV/0!</v>
      </c>
      <c r="R68" s="53">
        <f t="shared" si="5"/>
      </c>
      <c r="S68" s="54"/>
      <c r="T68" s="54"/>
      <c r="U68" s="54"/>
      <c r="V68" s="53" t="e">
        <f t="shared" si="6"/>
        <v>#DIV/0!</v>
      </c>
      <c r="W68" s="53">
        <f t="shared" si="7"/>
      </c>
      <c r="X68" s="54"/>
      <c r="Y68" s="54"/>
      <c r="Z68" s="54"/>
      <c r="AA68" s="53" t="e">
        <f t="shared" si="8"/>
        <v>#DIV/0!</v>
      </c>
      <c r="AB68" s="53">
        <f t="shared" si="9"/>
      </c>
      <c r="AC68" s="53">
        <f t="shared" si="10"/>
        <v>0</v>
      </c>
      <c r="AD68" s="53">
        <f t="shared" si="11"/>
        <v>0</v>
      </c>
      <c r="AE68" s="54"/>
      <c r="AF68" s="53" t="e">
        <f t="shared" si="12"/>
        <v>#DIV/0!</v>
      </c>
      <c r="AG68" s="54"/>
      <c r="AH68" s="53" t="e">
        <f t="shared" si="13"/>
        <v>#DIV/0!</v>
      </c>
    </row>
    <row r="69" spans="1:34" ht="18.75" customHeight="1">
      <c r="A69" s="63">
        <v>22</v>
      </c>
      <c r="B69" s="60" t="s">
        <v>111</v>
      </c>
      <c r="C69" s="64"/>
      <c r="D69" s="64"/>
      <c r="E69" s="64"/>
      <c r="F69" s="62"/>
      <c r="G69" s="61"/>
      <c r="H69" s="62"/>
      <c r="I69" s="64"/>
      <c r="J69" s="64"/>
      <c r="K69" s="64"/>
      <c r="L69" s="62"/>
      <c r="M69" s="62"/>
      <c r="N69" s="64"/>
      <c r="O69" s="64"/>
      <c r="P69" s="64"/>
      <c r="Q69" s="62"/>
      <c r="R69" s="62"/>
      <c r="S69" s="64"/>
      <c r="T69" s="64"/>
      <c r="U69" s="64"/>
      <c r="V69" s="62"/>
      <c r="W69" s="62"/>
      <c r="X69" s="64"/>
      <c r="Y69" s="64"/>
      <c r="Z69" s="64"/>
      <c r="AA69" s="62"/>
      <c r="AB69" s="62"/>
      <c r="AC69" s="62"/>
      <c r="AD69" s="62"/>
      <c r="AE69" s="64"/>
      <c r="AF69" s="62"/>
      <c r="AG69" s="64"/>
      <c r="AH69" s="62"/>
    </row>
    <row r="70" spans="1:34" ht="18.75" customHeight="1">
      <c r="A70" s="42"/>
      <c r="B70" s="52" t="s">
        <v>143</v>
      </c>
      <c r="C70" s="54"/>
      <c r="D70" s="54"/>
      <c r="E70" s="54"/>
      <c r="F70" s="53" t="e">
        <f t="shared" si="0"/>
        <v>#DIV/0!</v>
      </c>
      <c r="G70" s="43"/>
      <c r="H70" s="53">
        <f t="shared" si="1"/>
      </c>
      <c r="I70" s="54"/>
      <c r="J70" s="54"/>
      <c r="K70" s="54"/>
      <c r="L70" s="53" t="e">
        <f t="shared" si="2"/>
        <v>#DIV/0!</v>
      </c>
      <c r="M70" s="53">
        <f t="shared" si="3"/>
      </c>
      <c r="N70" s="54"/>
      <c r="O70" s="54"/>
      <c r="P70" s="54"/>
      <c r="Q70" s="53" t="e">
        <f t="shared" si="4"/>
        <v>#DIV/0!</v>
      </c>
      <c r="R70" s="53">
        <f t="shared" si="5"/>
      </c>
      <c r="S70" s="54"/>
      <c r="T70" s="54"/>
      <c r="U70" s="54"/>
      <c r="V70" s="53" t="e">
        <f t="shared" si="6"/>
        <v>#DIV/0!</v>
      </c>
      <c r="W70" s="53">
        <f t="shared" si="7"/>
      </c>
      <c r="X70" s="54"/>
      <c r="Y70" s="54"/>
      <c r="Z70" s="54"/>
      <c r="AA70" s="53" t="e">
        <f t="shared" si="8"/>
        <v>#DIV/0!</v>
      </c>
      <c r="AB70" s="53">
        <f t="shared" si="9"/>
      </c>
      <c r="AC70" s="53">
        <f t="shared" si="10"/>
        <v>0</v>
      </c>
      <c r="AD70" s="53">
        <f t="shared" si="11"/>
        <v>0</v>
      </c>
      <c r="AE70" s="54"/>
      <c r="AF70" s="53" t="e">
        <f t="shared" si="12"/>
        <v>#DIV/0!</v>
      </c>
      <c r="AG70" s="54"/>
      <c r="AH70" s="53" t="e">
        <f t="shared" si="13"/>
        <v>#DIV/0!</v>
      </c>
    </row>
    <row r="71" spans="1:34" ht="18.75" customHeight="1">
      <c r="A71" s="42"/>
      <c r="B71" s="52" t="s">
        <v>144</v>
      </c>
      <c r="C71" s="54"/>
      <c r="D71" s="54"/>
      <c r="E71" s="54"/>
      <c r="F71" s="53" t="e">
        <f>(D71+E71*4)/C71</f>
        <v>#DIV/0!</v>
      </c>
      <c r="G71" s="43"/>
      <c r="H71" s="53">
        <f>IF(C71&lt;=1,"",IF((D71+E71*4)/(C71-1)&lt;=45,"S",""))</f>
      </c>
      <c r="I71" s="54"/>
      <c r="J71" s="54"/>
      <c r="K71" s="54"/>
      <c r="L71" s="53" t="e">
        <f>(J71+K71*4)/I71</f>
        <v>#DIV/0!</v>
      </c>
      <c r="M71" s="53">
        <f>IF(I71&lt;=1,"",IF((J71+K71*4)/(I71-1),"S",""))</f>
      </c>
      <c r="N71" s="54"/>
      <c r="O71" s="54"/>
      <c r="P71" s="54"/>
      <c r="Q71" s="53" t="e">
        <f>(O71+P71*4)/N71</f>
        <v>#DIV/0!</v>
      </c>
      <c r="R71" s="53">
        <f>IF(N71&lt;=1,"",IF((O71+P71*4)/(N71-1)&lt;=45,"S",""))</f>
      </c>
      <c r="S71" s="54"/>
      <c r="T71" s="54"/>
      <c r="U71" s="54"/>
      <c r="V71" s="53" t="e">
        <f>(T71+U71*4)/S71</f>
        <v>#DIV/0!</v>
      </c>
      <c r="W71" s="53">
        <f>IF(S71&lt;=1,"",IF((T71+U71*4)/(S71-1)&lt;=45,"S",""))</f>
      </c>
      <c r="X71" s="54"/>
      <c r="Y71" s="54"/>
      <c r="Z71" s="54"/>
      <c r="AA71" s="53" t="e">
        <f>(Y71+Z71*4)/X71</f>
        <v>#DIV/0!</v>
      </c>
      <c r="AB71" s="53">
        <f>IF(X71&lt;=1,"",IF((Y71+Z71*4)/(X71-1)&lt;=45,"S",""))</f>
      </c>
      <c r="AC71" s="53">
        <f>C71+I71+N71+S71+X71</f>
        <v>0</v>
      </c>
      <c r="AD71" s="53">
        <f>D71+J71+O71+T71+Y71+4*(E71+K71+P71+U71+Z71)</f>
        <v>0</v>
      </c>
      <c r="AE71" s="54"/>
      <c r="AF71" s="53" t="e">
        <f>AC71/AE71</f>
        <v>#DIV/0!</v>
      </c>
      <c r="AG71" s="54"/>
      <c r="AH71" s="53" t="e">
        <f>AG71/AC71</f>
        <v>#DIV/0!</v>
      </c>
    </row>
    <row r="72" spans="1:36" s="23" customFormat="1" ht="19.5" customHeight="1">
      <c r="A72" s="117" t="s">
        <v>19</v>
      </c>
      <c r="B72" s="118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101"/>
      <c r="V72" s="55"/>
      <c r="W72" s="55"/>
      <c r="X72" s="55"/>
      <c r="Y72" s="55"/>
      <c r="Z72" s="55"/>
      <c r="AA72" s="55"/>
      <c r="AB72" s="55"/>
      <c r="AC72" s="31"/>
      <c r="AD72" s="31"/>
      <c r="AE72" s="31"/>
      <c r="AF72" s="31"/>
      <c r="AG72" s="31"/>
      <c r="AH72" s="110"/>
      <c r="AI72" s="31"/>
      <c r="AJ72" s="31"/>
    </row>
    <row r="73" spans="1:36" s="23" customFormat="1" ht="24.75" customHeight="1">
      <c r="A73" s="119" t="s">
        <v>143</v>
      </c>
      <c r="B73" s="120"/>
      <c r="C73" s="103">
        <f>SUMIF($B$6:$B$71,$A$73,C6:C71)</f>
        <v>0</v>
      </c>
      <c r="D73" s="103">
        <f>SUMIF($B$6:$B$71,$A$73,D6:D71)</f>
        <v>0</v>
      </c>
      <c r="E73" s="103">
        <f>SUMIF($B$6:$B$71,$A$73,E6:E71)</f>
        <v>0</v>
      </c>
      <c r="F73" s="32"/>
      <c r="G73" s="32"/>
      <c r="H73" s="32"/>
      <c r="I73" s="103">
        <f>SUMIF($B$6:$B$71,$A$73,I6:I71)</f>
        <v>0</v>
      </c>
      <c r="J73" s="103">
        <f>SUMIF($B$6:$B$71,$A$73,J6:J71)</f>
        <v>0</v>
      </c>
      <c r="K73" s="103">
        <f>SUMIF($B$6:$B$71,$A$73,K6:K71)</f>
        <v>0</v>
      </c>
      <c r="L73" s="32"/>
      <c r="M73" s="32"/>
      <c r="N73" s="103">
        <f>SUMIF($B$6:$B$71,$A$73,N6:N71)</f>
        <v>0</v>
      </c>
      <c r="O73" s="103">
        <f>SUMIF($B$6:$B$71,$A$73,O6:O71)</f>
        <v>0</v>
      </c>
      <c r="P73" s="103">
        <f>SUMIF($B$6:$B$71,$A$73,P6:P71)</f>
        <v>0</v>
      </c>
      <c r="Q73" s="32"/>
      <c r="R73" s="32"/>
      <c r="S73" s="103">
        <f>SUMIF($B$6:$B$71,$A$73,S6:S71)</f>
        <v>0</v>
      </c>
      <c r="T73" s="103">
        <f>SUMIF($B$6:$B$71,$A$73,T6:T71)</f>
        <v>0</v>
      </c>
      <c r="U73" s="103">
        <f>SUMIF($B$6:$B$71,$A$73,U6:U71)</f>
        <v>0</v>
      </c>
      <c r="V73" s="32"/>
      <c r="W73" s="32"/>
      <c r="X73" s="103">
        <f>SUMIF($B$6:$B$71,$A$73,X6:X71)</f>
        <v>0</v>
      </c>
      <c r="Y73" s="103">
        <f>SUMIF($B$6:$B$71,$A$73,Y6:Y71)</f>
        <v>0</v>
      </c>
      <c r="Z73" s="103">
        <f>SUMIF($B$6:$B$71,$A$73,Z6:Z71)</f>
        <v>0</v>
      </c>
      <c r="AA73" s="32"/>
      <c r="AB73" s="32"/>
      <c r="AC73" s="103">
        <f>SUMIF($B$6:$B$71,$A$73,AC6:AC71)</f>
        <v>0</v>
      </c>
      <c r="AD73" s="103">
        <f>SUMIF($B$6:$B$71,$A$73,AD6:AD71)</f>
        <v>0</v>
      </c>
      <c r="AE73" s="103">
        <f>SUMIF($B$6:$B$71,$A$73,AE6:AE71)</f>
        <v>0</v>
      </c>
      <c r="AF73" s="32"/>
      <c r="AG73" s="103">
        <f>SUMIF($B$6:$B$71,$A$73,AG6:AG71)</f>
        <v>0</v>
      </c>
      <c r="AH73" s="32"/>
      <c r="AI73" s="31"/>
      <c r="AJ73" s="31"/>
    </row>
    <row r="74" spans="1:36" s="23" customFormat="1" ht="22.5" customHeight="1">
      <c r="A74" s="119" t="s">
        <v>144</v>
      </c>
      <c r="B74" s="120"/>
      <c r="C74" s="103">
        <f>SUMIF($B$6:$B$71,$A$74,C6:C71)</f>
        <v>0</v>
      </c>
      <c r="D74" s="103">
        <f>SUMIF($B$6:$B$71,$A$74,D6:D71)</f>
        <v>0</v>
      </c>
      <c r="E74" s="103">
        <f>SUMIF($B$6:$B$71,$A$74,E6:E71)</f>
        <v>0</v>
      </c>
      <c r="F74" s="32"/>
      <c r="G74" s="32"/>
      <c r="H74" s="32"/>
      <c r="I74" s="103">
        <f>SUMIF($B$6:$B$71,$A$74,I6:I71)</f>
        <v>0</v>
      </c>
      <c r="J74" s="103">
        <f>SUMIF($B$6:$B$71,$A$74,J6:J71)</f>
        <v>0</v>
      </c>
      <c r="K74" s="103">
        <f>SUMIF($B$6:$B$71,$A$74,K6:K71)</f>
        <v>0</v>
      </c>
      <c r="L74" s="32"/>
      <c r="M74" s="32"/>
      <c r="N74" s="103">
        <f>SUMIF($B$6:$B$71,$A$74,N6:N71)</f>
        <v>0</v>
      </c>
      <c r="O74" s="103">
        <f>SUMIF($B$6:$B$71,$A$74,O6:O71)</f>
        <v>0</v>
      </c>
      <c r="P74" s="103">
        <f>SUMIF($B$6:$B$71,$A$74,P6:P71)</f>
        <v>0</v>
      </c>
      <c r="Q74" s="32"/>
      <c r="R74" s="32"/>
      <c r="S74" s="103">
        <f>SUMIF($B$6:$B$71,$A$74,S6:S71)</f>
        <v>0</v>
      </c>
      <c r="T74" s="103">
        <f>SUMIF($B$6:$B$71,$A$74,T6:T71)</f>
        <v>0</v>
      </c>
      <c r="U74" s="103">
        <f>SUMIF($B$6:$B$71,$A$74,U6:U71)</f>
        <v>0</v>
      </c>
      <c r="V74" s="32"/>
      <c r="W74" s="32"/>
      <c r="X74" s="103">
        <f>SUMIF($B$6:$B$71,$A$74,X6:X71)</f>
        <v>0</v>
      </c>
      <c r="Y74" s="103">
        <f>SUMIF($B$6:$B$71,$A$74,Y6:Y71)</f>
        <v>0</v>
      </c>
      <c r="Z74" s="103">
        <f>SUMIF($B$6:$B$71,$A$74,Z6:Z71)</f>
        <v>0</v>
      </c>
      <c r="AA74" s="32"/>
      <c r="AB74" s="32"/>
      <c r="AC74" s="103">
        <f>SUMIF($B$6:$B$71,$A$74,AC6:AC71)</f>
        <v>0</v>
      </c>
      <c r="AD74" s="103">
        <f>SUMIF($B$6:$B$71,$A$74,AD6:AD71)</f>
        <v>0</v>
      </c>
      <c r="AE74" s="103">
        <f>SUMIF($B$6:$B$71,$A$74,AE6:AE71)</f>
        <v>0</v>
      </c>
      <c r="AF74" s="32"/>
      <c r="AG74" s="103">
        <f>SUMIF($B$6:$B$71,$A$74,AG6:AG71)</f>
        <v>0</v>
      </c>
      <c r="AH74" s="32"/>
      <c r="AI74" s="31"/>
      <c r="AJ74" s="31"/>
    </row>
    <row r="75" spans="1:36" s="23" customFormat="1" ht="24.75" customHeight="1">
      <c r="A75" s="119" t="s">
        <v>26</v>
      </c>
      <c r="B75" s="120"/>
      <c r="C75" s="104">
        <f>C74-C73</f>
        <v>0</v>
      </c>
      <c r="D75" s="104">
        <f aca="true" t="shared" si="14" ref="D75:AG75">D74-D73</f>
        <v>0</v>
      </c>
      <c r="E75" s="104">
        <f t="shared" si="14"/>
        <v>0</v>
      </c>
      <c r="F75" s="33"/>
      <c r="G75" s="33"/>
      <c r="H75" s="33"/>
      <c r="I75" s="104">
        <f t="shared" si="14"/>
        <v>0</v>
      </c>
      <c r="J75" s="104">
        <f t="shared" si="14"/>
        <v>0</v>
      </c>
      <c r="K75" s="104">
        <f t="shared" si="14"/>
        <v>0</v>
      </c>
      <c r="L75" s="33"/>
      <c r="M75" s="33"/>
      <c r="N75" s="104">
        <f t="shared" si="14"/>
        <v>0</v>
      </c>
      <c r="O75" s="104">
        <f t="shared" si="14"/>
        <v>0</v>
      </c>
      <c r="P75" s="104">
        <f t="shared" si="14"/>
        <v>0</v>
      </c>
      <c r="Q75" s="33"/>
      <c r="R75" s="33"/>
      <c r="S75" s="104">
        <f t="shared" si="14"/>
        <v>0</v>
      </c>
      <c r="T75" s="104">
        <f t="shared" si="14"/>
        <v>0</v>
      </c>
      <c r="U75" s="104">
        <f t="shared" si="14"/>
        <v>0</v>
      </c>
      <c r="V75" s="33"/>
      <c r="W75" s="33"/>
      <c r="X75" s="104">
        <f t="shared" si="14"/>
        <v>0</v>
      </c>
      <c r="Y75" s="104">
        <f t="shared" si="14"/>
        <v>0</v>
      </c>
      <c r="Z75" s="104">
        <f t="shared" si="14"/>
        <v>0</v>
      </c>
      <c r="AA75" s="33"/>
      <c r="AB75" s="33"/>
      <c r="AC75" s="104">
        <f t="shared" si="14"/>
        <v>0</v>
      </c>
      <c r="AD75" s="104">
        <f t="shared" si="14"/>
        <v>0</v>
      </c>
      <c r="AE75" s="104">
        <f t="shared" si="14"/>
        <v>0</v>
      </c>
      <c r="AF75" s="33"/>
      <c r="AG75" s="104">
        <f t="shared" si="14"/>
        <v>0</v>
      </c>
      <c r="AH75" s="33"/>
      <c r="AI75" s="31"/>
      <c r="AJ75" s="31"/>
    </row>
    <row r="76" spans="1:18" ht="15">
      <c r="A76" s="44" t="s">
        <v>33</v>
      </c>
      <c r="L76" s="45"/>
      <c r="M76" s="45"/>
      <c r="N76" s="46"/>
      <c r="O76" s="46"/>
      <c r="P76" s="46"/>
      <c r="Q76" s="45"/>
      <c r="R76" s="45"/>
    </row>
    <row r="77" spans="1:35" ht="18.75">
      <c r="A77" s="44" t="s">
        <v>32</v>
      </c>
      <c r="L77" s="45"/>
      <c r="M77" s="45"/>
      <c r="N77" s="46"/>
      <c r="O77" s="46"/>
      <c r="P77" s="46"/>
      <c r="Q77" s="45"/>
      <c r="R77" s="45"/>
      <c r="U77" s="47"/>
      <c r="V77" s="47"/>
      <c r="W77" s="47"/>
      <c r="X77" s="48" t="s">
        <v>145</v>
      </c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</row>
    <row r="78" spans="12:34" ht="18.75">
      <c r="L78" s="45"/>
      <c r="M78" s="45"/>
      <c r="N78" s="46"/>
      <c r="O78" s="46"/>
      <c r="P78" s="46"/>
      <c r="Q78" s="45"/>
      <c r="R78" s="45"/>
      <c r="U78" s="49" t="s">
        <v>30</v>
      </c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</row>
  </sheetData>
  <sheetProtection formatCells="0" formatColumns="0" formatRows="0" insertColumns="0" insertRows="0" insertHyperlinks="0" deleteColumns="0" deleteRows="0" sort="0" autoFilter="0" pivotTables="0"/>
  <mergeCells count="15">
    <mergeCell ref="A75:B75"/>
    <mergeCell ref="D3:AF3"/>
    <mergeCell ref="AE4:AH4"/>
    <mergeCell ref="AC4:AD4"/>
    <mergeCell ref="C4:H4"/>
    <mergeCell ref="I4:M4"/>
    <mergeCell ref="N4:R4"/>
    <mergeCell ref="X4:AB4"/>
    <mergeCell ref="A72:B72"/>
    <mergeCell ref="A73:B73"/>
    <mergeCell ref="S4:W4"/>
    <mergeCell ref="A74:B74"/>
    <mergeCell ref="A1:G1"/>
    <mergeCell ref="A2:G2"/>
    <mergeCell ref="A4:A5"/>
  </mergeCells>
  <conditionalFormatting sqref="F6:F71">
    <cfRule type="cellIs" priority="18" dxfId="1" operator="greaterThan" stopIfTrue="1">
      <formula>45</formula>
    </cfRule>
    <cfRule type="cellIs" priority="20" dxfId="1" operator="greaterThan" stopIfTrue="1">
      <formula>45</formula>
    </cfRule>
  </conditionalFormatting>
  <conditionalFormatting sqref="H6:H71 M6:M71 R6:R71 R76:R78 M76:M78">
    <cfRule type="cellIs" priority="19" dxfId="0" operator="equal" stopIfTrue="1">
      <formula>"S"</formula>
    </cfRule>
  </conditionalFormatting>
  <conditionalFormatting sqref="L6:L71 L76:L78">
    <cfRule type="cellIs" priority="17" dxfId="1" operator="greaterThan" stopIfTrue="1">
      <formula>45</formula>
    </cfRule>
  </conditionalFormatting>
  <conditionalFormatting sqref="Q6:Q71 Q76:Q78">
    <cfRule type="cellIs" priority="13" dxfId="1" operator="greaterThan" stopIfTrue="1">
      <formula>45</formula>
    </cfRule>
    <cfRule type="cellIs" priority="15" dxfId="0" operator="greaterThan" stopIfTrue="1">
      <formula>45</formula>
    </cfRule>
  </conditionalFormatting>
  <conditionalFormatting sqref="V6:V71">
    <cfRule type="cellIs" priority="12" dxfId="1" operator="greaterThan" stopIfTrue="1">
      <formula>45</formula>
    </cfRule>
  </conditionalFormatting>
  <conditionalFormatting sqref="W6:W71">
    <cfRule type="cellIs" priority="11" dxfId="0" operator="equal" stopIfTrue="1">
      <formula>"S"</formula>
    </cfRule>
  </conditionalFormatting>
  <conditionalFormatting sqref="AA6:AA71">
    <cfRule type="cellIs" priority="10" dxfId="1" operator="greaterThan" stopIfTrue="1">
      <formula>45</formula>
    </cfRule>
  </conditionalFormatting>
  <conditionalFormatting sqref="AB6:AB71">
    <cfRule type="cellIs" priority="9" dxfId="0" operator="equal" stopIfTrue="1">
      <formula>"S"</formula>
    </cfRule>
  </conditionalFormatting>
  <conditionalFormatting sqref="F72">
    <cfRule type="cellIs" priority="8" dxfId="1" operator="greaterThan" stopIfTrue="1">
      <formula>45</formula>
    </cfRule>
  </conditionalFormatting>
  <conditionalFormatting sqref="G72">
    <cfRule type="cellIs" priority="7" dxfId="0" operator="equal" stopIfTrue="1">
      <formula>"S"</formula>
    </cfRule>
  </conditionalFormatting>
  <conditionalFormatting sqref="K72">
    <cfRule type="cellIs" priority="6" dxfId="1" operator="greaterThan" stopIfTrue="1">
      <formula>45</formula>
    </cfRule>
  </conditionalFormatting>
  <conditionalFormatting sqref="L72">
    <cfRule type="cellIs" priority="5" dxfId="0" operator="equal" stopIfTrue="1">
      <formula>"S"</formula>
    </cfRule>
  </conditionalFormatting>
  <conditionalFormatting sqref="P72">
    <cfRule type="cellIs" priority="4" dxfId="1" operator="greaterThan" stopIfTrue="1">
      <formula>45</formula>
    </cfRule>
  </conditionalFormatting>
  <conditionalFormatting sqref="Q72">
    <cfRule type="cellIs" priority="3" dxfId="0" operator="equal" stopIfTrue="1">
      <formula>"S"</formula>
    </cfRule>
  </conditionalFormatting>
  <conditionalFormatting sqref="U72">
    <cfRule type="cellIs" priority="2" dxfId="1" operator="greaterThan" stopIfTrue="1">
      <formula>45</formula>
    </cfRule>
  </conditionalFormatting>
  <conditionalFormatting sqref="V72">
    <cfRule type="cellIs" priority="1" dxfId="0" operator="equal" stopIfTrue="1">
      <formula>"S"</formula>
    </cfRule>
  </conditionalFormatting>
  <printOptions/>
  <pageMargins left="0.3" right="0.1" top="0.2" bottom="0.2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8"/>
  <sheetViews>
    <sheetView zoomScale="85" zoomScaleNormal="85" zoomScalePageLayoutView="0" workbookViewId="0" topLeftCell="A34">
      <selection activeCell="AN55" sqref="AN55"/>
    </sheetView>
  </sheetViews>
  <sheetFormatPr defaultColWidth="8.796875" defaultRowHeight="14.25"/>
  <cols>
    <col min="1" max="1" width="2.8984375" style="3" customWidth="1"/>
    <col min="2" max="2" width="12.3984375" style="0" customWidth="1"/>
    <col min="3" max="9" width="3.19921875" style="0" customWidth="1"/>
    <col min="10" max="10" width="3.3984375" style="0" customWidth="1"/>
    <col min="11" max="11" width="3.3984375" style="18" customWidth="1"/>
    <col min="12" max="15" width="3.3984375" style="0" customWidth="1"/>
    <col min="16" max="16" width="3.59765625" style="0" customWidth="1"/>
    <col min="17" max="24" width="3.3984375" style="0" customWidth="1"/>
    <col min="25" max="25" width="3.3984375" style="19" customWidth="1"/>
    <col min="26" max="30" width="3.3984375" style="0" customWidth="1"/>
    <col min="31" max="31" width="3.8984375" style="0" customWidth="1"/>
    <col min="32" max="35" width="3.3984375" style="0" customWidth="1"/>
    <col min="36" max="36" width="3.59765625" style="4" customWidth="1"/>
    <col min="37" max="37" width="2.8984375" style="4" customWidth="1"/>
    <col min="38" max="38" width="3.09765625" style="0" customWidth="1"/>
  </cols>
  <sheetData>
    <row r="1" spans="2:8" ht="18.75">
      <c r="B1" s="156" t="s">
        <v>66</v>
      </c>
      <c r="C1" s="156"/>
      <c r="D1" s="156"/>
      <c r="E1" s="156"/>
      <c r="F1" s="156"/>
      <c r="G1" s="156"/>
      <c r="H1" s="156"/>
    </row>
    <row r="2" spans="2:33" ht="18.75">
      <c r="B2" s="157" t="s">
        <v>34</v>
      </c>
      <c r="C2" s="157"/>
      <c r="D2" s="157"/>
      <c r="E2" s="157"/>
      <c r="F2" s="157"/>
      <c r="G2" s="157"/>
      <c r="H2" s="157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</row>
    <row r="3" spans="2:33" ht="20.25">
      <c r="B3" s="51"/>
      <c r="C3" s="51"/>
      <c r="D3" s="51"/>
      <c r="E3" s="51"/>
      <c r="F3" s="51"/>
      <c r="G3" s="51"/>
      <c r="H3" s="51"/>
      <c r="I3" s="113" t="s">
        <v>141</v>
      </c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</row>
    <row r="4" spans="2:33" ht="15.75"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7" ht="19.5" customHeight="1">
      <c r="A5" s="146" t="s">
        <v>0</v>
      </c>
      <c r="B5" s="135" t="s">
        <v>67</v>
      </c>
      <c r="C5" s="149" t="s">
        <v>35</v>
      </c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1" t="s">
        <v>36</v>
      </c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3" t="s">
        <v>19</v>
      </c>
      <c r="AG5" s="153"/>
      <c r="AH5" s="140" t="s">
        <v>37</v>
      </c>
      <c r="AI5" s="140" t="s">
        <v>38</v>
      </c>
      <c r="AJ5" s="143" t="s">
        <v>39</v>
      </c>
      <c r="AK5" s="7"/>
    </row>
    <row r="6" spans="1:37" ht="35.25" customHeight="1">
      <c r="A6" s="147"/>
      <c r="B6" s="136"/>
      <c r="C6" s="139" t="s">
        <v>40</v>
      </c>
      <c r="D6" s="139"/>
      <c r="E6" s="159" t="s">
        <v>41</v>
      </c>
      <c r="F6" s="159"/>
      <c r="G6" s="159" t="s">
        <v>42</v>
      </c>
      <c r="H6" s="159"/>
      <c r="I6" s="138" t="s">
        <v>43</v>
      </c>
      <c r="J6" s="138"/>
      <c r="K6" s="138"/>
      <c r="L6" s="138" t="s">
        <v>44</v>
      </c>
      <c r="M6" s="138"/>
      <c r="N6" s="138"/>
      <c r="O6" s="138"/>
      <c r="P6" s="143" t="s">
        <v>45</v>
      </c>
      <c r="Q6" s="138" t="s">
        <v>46</v>
      </c>
      <c r="R6" s="138"/>
      <c r="S6" s="138" t="s">
        <v>47</v>
      </c>
      <c r="T6" s="138"/>
      <c r="U6" s="138" t="s">
        <v>48</v>
      </c>
      <c r="V6" s="138"/>
      <c r="W6" s="138" t="s">
        <v>43</v>
      </c>
      <c r="X6" s="138"/>
      <c r="Y6" s="138"/>
      <c r="Z6" s="138" t="s">
        <v>49</v>
      </c>
      <c r="AA6" s="138"/>
      <c r="AB6" s="138"/>
      <c r="AC6" s="138"/>
      <c r="AD6" s="138"/>
      <c r="AE6" s="143" t="s">
        <v>50</v>
      </c>
      <c r="AF6" s="153"/>
      <c r="AG6" s="153"/>
      <c r="AH6" s="141"/>
      <c r="AI6" s="141"/>
      <c r="AJ6" s="144"/>
      <c r="AK6" s="7"/>
    </row>
    <row r="7" spans="1:37" ht="57" customHeight="1">
      <c r="A7" s="148"/>
      <c r="B7" s="20" t="s">
        <v>51</v>
      </c>
      <c r="C7" s="87" t="s">
        <v>52</v>
      </c>
      <c r="D7" s="87" t="s">
        <v>53</v>
      </c>
      <c r="E7" s="87" t="s">
        <v>52</v>
      </c>
      <c r="F7" s="87" t="s">
        <v>53</v>
      </c>
      <c r="G7" s="87" t="s">
        <v>52</v>
      </c>
      <c r="H7" s="87" t="s">
        <v>53</v>
      </c>
      <c r="I7" s="87" t="s">
        <v>52</v>
      </c>
      <c r="J7" s="87" t="s">
        <v>53</v>
      </c>
      <c r="K7" s="88" t="s">
        <v>54</v>
      </c>
      <c r="L7" s="87" t="s">
        <v>55</v>
      </c>
      <c r="M7" s="87" t="s">
        <v>56</v>
      </c>
      <c r="N7" s="87" t="s">
        <v>57</v>
      </c>
      <c r="O7" s="87" t="s">
        <v>58</v>
      </c>
      <c r="P7" s="145"/>
      <c r="Q7" s="87" t="s">
        <v>52</v>
      </c>
      <c r="R7" s="87" t="s">
        <v>53</v>
      </c>
      <c r="S7" s="87" t="s">
        <v>52</v>
      </c>
      <c r="T7" s="87" t="s">
        <v>53</v>
      </c>
      <c r="U7" s="87" t="s">
        <v>52</v>
      </c>
      <c r="V7" s="87" t="s">
        <v>53</v>
      </c>
      <c r="W7" s="87" t="s">
        <v>52</v>
      </c>
      <c r="X7" s="87" t="s">
        <v>53</v>
      </c>
      <c r="Y7" s="88" t="s">
        <v>54</v>
      </c>
      <c r="Z7" s="87" t="s">
        <v>59</v>
      </c>
      <c r="AA7" s="87" t="s">
        <v>60</v>
      </c>
      <c r="AB7" s="87" t="s">
        <v>61</v>
      </c>
      <c r="AC7" s="87" t="s">
        <v>62</v>
      </c>
      <c r="AD7" s="87" t="s">
        <v>63</v>
      </c>
      <c r="AE7" s="145"/>
      <c r="AF7" s="112" t="s">
        <v>64</v>
      </c>
      <c r="AG7" s="112" t="s">
        <v>3</v>
      </c>
      <c r="AH7" s="142"/>
      <c r="AI7" s="142"/>
      <c r="AJ7" s="145"/>
      <c r="AK7" s="7"/>
    </row>
    <row r="8" spans="1:37" ht="18.75" customHeight="1">
      <c r="A8" s="71">
        <v>1</v>
      </c>
      <c r="B8" s="69" t="s">
        <v>112</v>
      </c>
      <c r="C8" s="72"/>
      <c r="D8" s="72"/>
      <c r="E8" s="72"/>
      <c r="F8" s="72"/>
      <c r="G8" s="72"/>
      <c r="H8" s="72"/>
      <c r="I8" s="72"/>
      <c r="J8" s="72"/>
      <c r="K8" s="73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4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8"/>
    </row>
    <row r="9" spans="1:37" ht="18.75" customHeight="1">
      <c r="A9" s="75"/>
      <c r="B9" s="68" t="s">
        <v>143</v>
      </c>
      <c r="C9" s="76"/>
      <c r="D9" s="76"/>
      <c r="E9" s="76"/>
      <c r="F9" s="76"/>
      <c r="G9" s="76"/>
      <c r="H9" s="76"/>
      <c r="I9" s="77">
        <f>SUM(G9,E9,C9)</f>
        <v>0</v>
      </c>
      <c r="J9" s="77">
        <f>SUM(H9,F9,D9)</f>
        <v>0</v>
      </c>
      <c r="K9" s="78" t="e">
        <f>J9/I9</f>
        <v>#DIV/0!</v>
      </c>
      <c r="L9" s="76"/>
      <c r="M9" s="76"/>
      <c r="N9" s="76"/>
      <c r="O9" s="77">
        <f>SUM(L9:N9)</f>
        <v>0</v>
      </c>
      <c r="P9" s="77" t="e">
        <f>J9/O9</f>
        <v>#DIV/0!</v>
      </c>
      <c r="Q9" s="76"/>
      <c r="R9" s="76"/>
      <c r="S9" s="76"/>
      <c r="T9" s="76"/>
      <c r="U9" s="76"/>
      <c r="V9" s="76"/>
      <c r="W9" s="77">
        <f>SUM(U9,S9,Q9)</f>
        <v>0</v>
      </c>
      <c r="X9" s="77">
        <f>SUM(V9,T9,R9)</f>
        <v>0</v>
      </c>
      <c r="Y9" s="79" t="e">
        <f>X9/W9</f>
        <v>#DIV/0!</v>
      </c>
      <c r="Z9" s="76"/>
      <c r="AA9" s="76"/>
      <c r="AB9" s="76"/>
      <c r="AC9" s="76"/>
      <c r="AD9" s="76">
        <f>SUM(AC9,AB9,AA9,Z9)</f>
        <v>0</v>
      </c>
      <c r="AE9" s="76" t="e">
        <f>X9/AD9</f>
        <v>#DIV/0!</v>
      </c>
      <c r="AF9" s="76">
        <f>SUM(X9,J9)</f>
        <v>0</v>
      </c>
      <c r="AG9" s="76">
        <f>SUM(AD9,O9)</f>
        <v>0</v>
      </c>
      <c r="AH9" s="80"/>
      <c r="AI9" s="76"/>
      <c r="AJ9" s="76"/>
      <c r="AK9" s="9"/>
    </row>
    <row r="10" spans="1:37" ht="18.75" customHeight="1">
      <c r="A10" s="75"/>
      <c r="B10" s="68" t="s">
        <v>144</v>
      </c>
      <c r="C10" s="81"/>
      <c r="D10" s="76"/>
      <c r="E10" s="76"/>
      <c r="F10" s="76"/>
      <c r="G10" s="76"/>
      <c r="H10" s="81"/>
      <c r="I10" s="77">
        <f>SUM(G10,E10,C10)</f>
        <v>0</v>
      </c>
      <c r="J10" s="77">
        <f>SUM(H10,F10,D10)</f>
        <v>0</v>
      </c>
      <c r="K10" s="78" t="e">
        <f>J10/I10</f>
        <v>#DIV/0!</v>
      </c>
      <c r="L10" s="81"/>
      <c r="M10" s="81"/>
      <c r="N10" s="76"/>
      <c r="O10" s="77">
        <f>SUM(L10:N10)</f>
        <v>0</v>
      </c>
      <c r="P10" s="77" t="e">
        <f>J10/O10</f>
        <v>#DIV/0!</v>
      </c>
      <c r="Q10" s="76"/>
      <c r="R10" s="76"/>
      <c r="S10" s="76"/>
      <c r="T10" s="76"/>
      <c r="U10" s="76"/>
      <c r="V10" s="76"/>
      <c r="W10" s="77">
        <f>SUM(U10,S10,Q10)</f>
        <v>0</v>
      </c>
      <c r="X10" s="77">
        <f>SUM(V10,T10,R10)</f>
        <v>0</v>
      </c>
      <c r="Y10" s="79" t="e">
        <f>X10/W10</f>
        <v>#DIV/0!</v>
      </c>
      <c r="Z10" s="76"/>
      <c r="AA10" s="76"/>
      <c r="AB10" s="76"/>
      <c r="AC10" s="76"/>
      <c r="AD10" s="76"/>
      <c r="AE10" s="76" t="e">
        <f>X10/AD10</f>
        <v>#DIV/0!</v>
      </c>
      <c r="AF10" s="76">
        <f>SUM(X10,J10)</f>
        <v>0</v>
      </c>
      <c r="AG10" s="76">
        <f>SUM(AD10,O10)</f>
        <v>0</v>
      </c>
      <c r="AH10" s="80"/>
      <c r="AI10" s="76"/>
      <c r="AJ10" s="76"/>
      <c r="AK10" s="9"/>
    </row>
    <row r="11" spans="1:37" ht="18.75" customHeight="1">
      <c r="A11" s="71">
        <v>2</v>
      </c>
      <c r="B11" s="69" t="s">
        <v>113</v>
      </c>
      <c r="C11" s="72"/>
      <c r="D11" s="72"/>
      <c r="E11" s="72"/>
      <c r="F11" s="72"/>
      <c r="G11" s="72"/>
      <c r="H11" s="72"/>
      <c r="I11" s="72"/>
      <c r="J11" s="72"/>
      <c r="K11" s="73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4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8"/>
    </row>
    <row r="12" spans="1:37" ht="18.75" customHeight="1">
      <c r="A12" s="75"/>
      <c r="B12" s="68" t="s">
        <v>143</v>
      </c>
      <c r="C12" s="76"/>
      <c r="D12" s="76"/>
      <c r="E12" s="76"/>
      <c r="F12" s="76"/>
      <c r="G12" s="76"/>
      <c r="H12" s="76"/>
      <c r="I12" s="77">
        <f>SUM(G12,E12,C12)</f>
        <v>0</v>
      </c>
      <c r="J12" s="77">
        <f>SUM(H12,F12,D12)</f>
        <v>0</v>
      </c>
      <c r="K12" s="78" t="e">
        <f>J12/I12</f>
        <v>#DIV/0!</v>
      </c>
      <c r="L12" s="76"/>
      <c r="M12" s="76"/>
      <c r="N12" s="76"/>
      <c r="O12" s="77">
        <f>SUM(L12:N12)</f>
        <v>0</v>
      </c>
      <c r="P12" s="77" t="e">
        <f>J12/O12</f>
        <v>#DIV/0!</v>
      </c>
      <c r="Q12" s="76"/>
      <c r="R12" s="76"/>
      <c r="S12" s="76"/>
      <c r="T12" s="76"/>
      <c r="U12" s="76"/>
      <c r="V12" s="76"/>
      <c r="W12" s="77">
        <f>SUM(U12,S12,Q12)</f>
        <v>0</v>
      </c>
      <c r="X12" s="77">
        <f>SUM(V12,T12,R12)</f>
        <v>0</v>
      </c>
      <c r="Y12" s="79" t="e">
        <f>X12/W12</f>
        <v>#DIV/0!</v>
      </c>
      <c r="Z12" s="76"/>
      <c r="AA12" s="76"/>
      <c r="AB12" s="76"/>
      <c r="AC12" s="76"/>
      <c r="AD12" s="76"/>
      <c r="AE12" s="76" t="e">
        <f>X12/AD12</f>
        <v>#DIV/0!</v>
      </c>
      <c r="AF12" s="76">
        <f>SUM(X12,J12)</f>
        <v>0</v>
      </c>
      <c r="AG12" s="76">
        <f>SUM(AD12,O12)</f>
        <v>0</v>
      </c>
      <c r="AH12" s="80"/>
      <c r="AI12" s="76"/>
      <c r="AJ12" s="76"/>
      <c r="AK12" s="9"/>
    </row>
    <row r="13" spans="1:37" ht="18.75" customHeight="1">
      <c r="A13" s="75"/>
      <c r="B13" s="68" t="s">
        <v>144</v>
      </c>
      <c r="C13" s="81"/>
      <c r="D13" s="76"/>
      <c r="E13" s="76"/>
      <c r="F13" s="76"/>
      <c r="G13" s="76"/>
      <c r="H13" s="81"/>
      <c r="I13" s="77">
        <f>SUM(G13,E13,C13)</f>
        <v>0</v>
      </c>
      <c r="J13" s="77">
        <f>SUM(H13,F13,D13)</f>
        <v>0</v>
      </c>
      <c r="K13" s="78" t="e">
        <f>J13/I13</f>
        <v>#DIV/0!</v>
      </c>
      <c r="L13" s="81"/>
      <c r="M13" s="81"/>
      <c r="N13" s="76"/>
      <c r="O13" s="77">
        <f>SUM(L13:N13)</f>
        <v>0</v>
      </c>
      <c r="P13" s="77" t="e">
        <f>J13/O13</f>
        <v>#DIV/0!</v>
      </c>
      <c r="Q13" s="76"/>
      <c r="R13" s="76"/>
      <c r="S13" s="76"/>
      <c r="T13" s="76"/>
      <c r="U13" s="76"/>
      <c r="V13" s="76"/>
      <c r="W13" s="77">
        <f>SUM(U13,S13,Q13)</f>
        <v>0</v>
      </c>
      <c r="X13" s="77">
        <f>SUM(V13,T13,R13)</f>
        <v>0</v>
      </c>
      <c r="Y13" s="79" t="e">
        <f>X13/W13</f>
        <v>#DIV/0!</v>
      </c>
      <c r="Z13" s="76"/>
      <c r="AA13" s="76"/>
      <c r="AB13" s="76"/>
      <c r="AC13" s="76"/>
      <c r="AD13" s="76"/>
      <c r="AE13" s="76" t="e">
        <f>X13/AD13</f>
        <v>#DIV/0!</v>
      </c>
      <c r="AF13" s="76">
        <f>SUM(X13,J13)</f>
        <v>0</v>
      </c>
      <c r="AG13" s="76">
        <f>SUM(AD13,O13)</f>
        <v>0</v>
      </c>
      <c r="AH13" s="80"/>
      <c r="AI13" s="76"/>
      <c r="AJ13" s="76"/>
      <c r="AK13" s="9"/>
    </row>
    <row r="14" spans="1:37" ht="18.75" customHeight="1">
      <c r="A14" s="71">
        <v>3</v>
      </c>
      <c r="B14" s="69" t="s">
        <v>114</v>
      </c>
      <c r="C14" s="72"/>
      <c r="D14" s="72"/>
      <c r="E14" s="72"/>
      <c r="F14" s="72"/>
      <c r="G14" s="72"/>
      <c r="H14" s="72"/>
      <c r="I14" s="72"/>
      <c r="J14" s="72"/>
      <c r="K14" s="73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4"/>
      <c r="Z14" s="72"/>
      <c r="AA14" s="72"/>
      <c r="AB14" s="72"/>
      <c r="AC14" s="72"/>
      <c r="AD14" s="72"/>
      <c r="AE14" s="82"/>
      <c r="AF14" s="82"/>
      <c r="AG14" s="82"/>
      <c r="AH14" s="72"/>
      <c r="AI14" s="72"/>
      <c r="AJ14" s="72"/>
      <c r="AK14" s="8"/>
    </row>
    <row r="15" spans="1:37" ht="18.75" customHeight="1">
      <c r="A15" s="75"/>
      <c r="B15" s="68" t="s">
        <v>143</v>
      </c>
      <c r="C15" s="76"/>
      <c r="D15" s="76"/>
      <c r="E15" s="76"/>
      <c r="F15" s="76"/>
      <c r="G15" s="76"/>
      <c r="H15" s="76"/>
      <c r="I15" s="77">
        <f>SUM(G15,E15,C15)</f>
        <v>0</v>
      </c>
      <c r="J15" s="77">
        <f>SUM(H15,F15,D15)</f>
        <v>0</v>
      </c>
      <c r="K15" s="78" t="e">
        <f>J15/I15</f>
        <v>#DIV/0!</v>
      </c>
      <c r="L15" s="76"/>
      <c r="M15" s="76"/>
      <c r="N15" s="76"/>
      <c r="O15" s="77">
        <f>SUM(L15:N15)</f>
        <v>0</v>
      </c>
      <c r="P15" s="77" t="e">
        <f>J15/O15</f>
        <v>#DIV/0!</v>
      </c>
      <c r="Q15" s="76"/>
      <c r="R15" s="76"/>
      <c r="S15" s="76"/>
      <c r="T15" s="76"/>
      <c r="U15" s="76"/>
      <c r="V15" s="76"/>
      <c r="W15" s="77">
        <f>SUM(U15,S15,Q15)</f>
        <v>0</v>
      </c>
      <c r="X15" s="77">
        <f>SUM(V15,T15,R15)</f>
        <v>0</v>
      </c>
      <c r="Y15" s="79" t="e">
        <f>X15/W15</f>
        <v>#DIV/0!</v>
      </c>
      <c r="Z15" s="76"/>
      <c r="AA15" s="76"/>
      <c r="AB15" s="76"/>
      <c r="AC15" s="76"/>
      <c r="AD15" s="76"/>
      <c r="AE15" s="76" t="e">
        <f>X15/AD15</f>
        <v>#DIV/0!</v>
      </c>
      <c r="AF15" s="76">
        <f>SUM(X15,J15)</f>
        <v>0</v>
      </c>
      <c r="AG15" s="76">
        <f>SUM(AD15,O15)</f>
        <v>0</v>
      </c>
      <c r="AH15" s="80"/>
      <c r="AI15" s="76"/>
      <c r="AJ15" s="76"/>
      <c r="AK15" s="9"/>
    </row>
    <row r="16" spans="1:37" ht="18.75" customHeight="1">
      <c r="A16" s="75"/>
      <c r="B16" s="68" t="s">
        <v>144</v>
      </c>
      <c r="C16" s="81"/>
      <c r="D16" s="76"/>
      <c r="E16" s="76"/>
      <c r="F16" s="76"/>
      <c r="G16" s="76"/>
      <c r="H16" s="81"/>
      <c r="I16" s="77">
        <f>SUM(G16,E16,C16)</f>
        <v>0</v>
      </c>
      <c r="J16" s="77">
        <f>SUM(H16,F16,D16)</f>
        <v>0</v>
      </c>
      <c r="K16" s="78" t="e">
        <f>J16/I16</f>
        <v>#DIV/0!</v>
      </c>
      <c r="L16" s="81"/>
      <c r="M16" s="81"/>
      <c r="N16" s="76"/>
      <c r="O16" s="77">
        <f>SUM(L16:N16)</f>
        <v>0</v>
      </c>
      <c r="P16" s="77" t="e">
        <f>J16/O16</f>
        <v>#DIV/0!</v>
      </c>
      <c r="Q16" s="76"/>
      <c r="R16" s="76"/>
      <c r="S16" s="76"/>
      <c r="T16" s="76"/>
      <c r="U16" s="76"/>
      <c r="V16" s="76"/>
      <c r="W16" s="77">
        <f>SUM(U16,S16,Q16)</f>
        <v>0</v>
      </c>
      <c r="X16" s="77">
        <f>SUM(V16,T16,R16)</f>
        <v>0</v>
      </c>
      <c r="Y16" s="79" t="e">
        <f>X16/W16</f>
        <v>#DIV/0!</v>
      </c>
      <c r="Z16" s="76"/>
      <c r="AA16" s="76"/>
      <c r="AB16" s="76"/>
      <c r="AC16" s="76"/>
      <c r="AD16" s="76"/>
      <c r="AE16" s="76" t="e">
        <f>X16/AD16</f>
        <v>#DIV/0!</v>
      </c>
      <c r="AF16" s="76">
        <f>SUM(X16,J16)</f>
        <v>0</v>
      </c>
      <c r="AG16" s="76">
        <f>SUM(AD16,O16)</f>
        <v>0</v>
      </c>
      <c r="AH16" s="80"/>
      <c r="AI16" s="76"/>
      <c r="AJ16" s="76"/>
      <c r="AK16" s="9"/>
    </row>
    <row r="17" spans="1:37" ht="18" customHeight="1">
      <c r="A17" s="71">
        <v>4</v>
      </c>
      <c r="B17" s="69" t="s">
        <v>115</v>
      </c>
      <c r="C17" s="72"/>
      <c r="D17" s="72"/>
      <c r="E17" s="72"/>
      <c r="F17" s="72"/>
      <c r="G17" s="72"/>
      <c r="H17" s="72"/>
      <c r="I17" s="72"/>
      <c r="J17" s="72"/>
      <c r="K17" s="73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4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8"/>
    </row>
    <row r="18" spans="1:37" ht="18.75" customHeight="1">
      <c r="A18" s="75"/>
      <c r="B18" s="68" t="s">
        <v>143</v>
      </c>
      <c r="C18" s="76"/>
      <c r="D18" s="76"/>
      <c r="E18" s="76"/>
      <c r="F18" s="76"/>
      <c r="G18" s="76"/>
      <c r="H18" s="76"/>
      <c r="I18" s="77">
        <f>SUM(G18,E18,C18)</f>
        <v>0</v>
      </c>
      <c r="J18" s="77">
        <f>SUM(H18,F18,D18)</f>
        <v>0</v>
      </c>
      <c r="K18" s="78" t="e">
        <f>J18/I18</f>
        <v>#DIV/0!</v>
      </c>
      <c r="L18" s="76"/>
      <c r="M18" s="76"/>
      <c r="N18" s="76"/>
      <c r="O18" s="77">
        <f>SUM(L18:N18)</f>
        <v>0</v>
      </c>
      <c r="P18" s="77" t="e">
        <f>J18/O18</f>
        <v>#DIV/0!</v>
      </c>
      <c r="Q18" s="76"/>
      <c r="R18" s="76"/>
      <c r="S18" s="76"/>
      <c r="T18" s="76"/>
      <c r="U18" s="76"/>
      <c r="V18" s="76"/>
      <c r="W18" s="77">
        <f>SUM(U18,S18,Q18)</f>
        <v>0</v>
      </c>
      <c r="X18" s="77">
        <f>SUM(V18,T18,R18)</f>
        <v>0</v>
      </c>
      <c r="Y18" s="79" t="e">
        <f>X18/W18</f>
        <v>#DIV/0!</v>
      </c>
      <c r="Z18" s="76"/>
      <c r="AA18" s="76"/>
      <c r="AB18" s="76"/>
      <c r="AC18" s="76"/>
      <c r="AD18" s="76"/>
      <c r="AE18" s="76" t="e">
        <f>X18/AD18</f>
        <v>#DIV/0!</v>
      </c>
      <c r="AF18" s="76">
        <f>SUM(X18,J18)</f>
        <v>0</v>
      </c>
      <c r="AG18" s="76">
        <f>SUM(AD18,O18)</f>
        <v>0</v>
      </c>
      <c r="AH18" s="83"/>
      <c r="AI18" s="76"/>
      <c r="AJ18" s="76"/>
      <c r="AK18" s="9"/>
    </row>
    <row r="19" spans="1:37" ht="18.75" customHeight="1">
      <c r="A19" s="75"/>
      <c r="B19" s="68" t="s">
        <v>144</v>
      </c>
      <c r="C19" s="81"/>
      <c r="D19" s="76"/>
      <c r="E19" s="76"/>
      <c r="F19" s="76"/>
      <c r="G19" s="76"/>
      <c r="H19" s="81"/>
      <c r="I19" s="77">
        <f>SUM(G19,E19,C19)</f>
        <v>0</v>
      </c>
      <c r="J19" s="77">
        <f>SUM(H19,F19,D19)</f>
        <v>0</v>
      </c>
      <c r="K19" s="78" t="e">
        <f>J19/I19</f>
        <v>#DIV/0!</v>
      </c>
      <c r="L19" s="81"/>
      <c r="M19" s="81"/>
      <c r="N19" s="76"/>
      <c r="O19" s="77">
        <f>SUM(L19:N19)</f>
        <v>0</v>
      </c>
      <c r="P19" s="77" t="e">
        <f>J19/O19</f>
        <v>#DIV/0!</v>
      </c>
      <c r="Q19" s="76"/>
      <c r="R19" s="76"/>
      <c r="S19" s="76"/>
      <c r="T19" s="76"/>
      <c r="U19" s="76"/>
      <c r="V19" s="76"/>
      <c r="W19" s="77">
        <f>SUM(U19,S19,Q19)</f>
        <v>0</v>
      </c>
      <c r="X19" s="77">
        <f>SUM(V19,T19,R19)</f>
        <v>0</v>
      </c>
      <c r="Y19" s="79" t="e">
        <f>X19/W19</f>
        <v>#DIV/0!</v>
      </c>
      <c r="Z19" s="76"/>
      <c r="AA19" s="76"/>
      <c r="AB19" s="76"/>
      <c r="AC19" s="76"/>
      <c r="AD19" s="76"/>
      <c r="AE19" s="76" t="e">
        <f>X19/AD19</f>
        <v>#DIV/0!</v>
      </c>
      <c r="AF19" s="76">
        <f>SUM(X19,J19)</f>
        <v>0</v>
      </c>
      <c r="AG19" s="76">
        <f>SUM(AD19,O19)</f>
        <v>0</v>
      </c>
      <c r="AH19" s="83"/>
      <c r="AI19" s="76"/>
      <c r="AJ19" s="76"/>
      <c r="AK19" s="9"/>
    </row>
    <row r="20" spans="1:37" ht="18.75" customHeight="1">
      <c r="A20" s="71">
        <v>5</v>
      </c>
      <c r="B20" s="70" t="s">
        <v>116</v>
      </c>
      <c r="C20" s="72"/>
      <c r="D20" s="72"/>
      <c r="E20" s="72"/>
      <c r="F20" s="72"/>
      <c r="G20" s="72"/>
      <c r="H20" s="72"/>
      <c r="I20" s="72"/>
      <c r="J20" s="72"/>
      <c r="K20" s="73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4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8"/>
    </row>
    <row r="21" spans="1:37" ht="18.75" customHeight="1">
      <c r="A21" s="75"/>
      <c r="B21" s="68" t="s">
        <v>143</v>
      </c>
      <c r="C21" s="76"/>
      <c r="D21" s="76"/>
      <c r="E21" s="76"/>
      <c r="F21" s="76"/>
      <c r="G21" s="76"/>
      <c r="H21" s="76"/>
      <c r="I21" s="77">
        <f>SUM(G21,E21,C21)</f>
        <v>0</v>
      </c>
      <c r="J21" s="77">
        <f>SUM(H21,F21,D21)</f>
        <v>0</v>
      </c>
      <c r="K21" s="78" t="e">
        <f>J21/I21</f>
        <v>#DIV/0!</v>
      </c>
      <c r="L21" s="76"/>
      <c r="M21" s="76"/>
      <c r="N21" s="76"/>
      <c r="O21" s="77">
        <f>SUM(L21:N21)</f>
        <v>0</v>
      </c>
      <c r="P21" s="77" t="e">
        <f>J21/O21</f>
        <v>#DIV/0!</v>
      </c>
      <c r="Q21" s="76"/>
      <c r="R21" s="76"/>
      <c r="S21" s="76"/>
      <c r="T21" s="76"/>
      <c r="U21" s="76"/>
      <c r="V21" s="76"/>
      <c r="W21" s="77">
        <f>SUM(U21,S21,Q21)</f>
        <v>0</v>
      </c>
      <c r="X21" s="77">
        <f>SUM(V21,T21,R21)</f>
        <v>0</v>
      </c>
      <c r="Y21" s="79" t="e">
        <f>X21/W21</f>
        <v>#DIV/0!</v>
      </c>
      <c r="Z21" s="76"/>
      <c r="AA21" s="76"/>
      <c r="AB21" s="76"/>
      <c r="AC21" s="76"/>
      <c r="AD21" s="76"/>
      <c r="AE21" s="76" t="e">
        <f>X21/AD21</f>
        <v>#DIV/0!</v>
      </c>
      <c r="AF21" s="76">
        <f>SUM(X21,J21)</f>
        <v>0</v>
      </c>
      <c r="AG21" s="76">
        <f>SUM(AD21,O21)</f>
        <v>0</v>
      </c>
      <c r="AH21" s="80"/>
      <c r="AI21" s="76"/>
      <c r="AJ21" s="76"/>
      <c r="AK21" s="9"/>
    </row>
    <row r="22" spans="1:37" ht="18.75" customHeight="1">
      <c r="A22" s="75"/>
      <c r="B22" s="68" t="s">
        <v>144</v>
      </c>
      <c r="C22" s="81"/>
      <c r="D22" s="76"/>
      <c r="E22" s="76"/>
      <c r="F22" s="76"/>
      <c r="G22" s="76"/>
      <c r="H22" s="81"/>
      <c r="I22" s="77">
        <f>SUM(G22,E22,C22)</f>
        <v>0</v>
      </c>
      <c r="J22" s="77">
        <f>SUM(H22,F22,D22)</f>
        <v>0</v>
      </c>
      <c r="K22" s="78" t="e">
        <f>J22/I22</f>
        <v>#DIV/0!</v>
      </c>
      <c r="L22" s="81"/>
      <c r="M22" s="81"/>
      <c r="N22" s="76"/>
      <c r="O22" s="77">
        <f>SUM(L22:N22)</f>
        <v>0</v>
      </c>
      <c r="P22" s="77" t="e">
        <f>J22/O22</f>
        <v>#DIV/0!</v>
      </c>
      <c r="Q22" s="76"/>
      <c r="R22" s="76"/>
      <c r="S22" s="76"/>
      <c r="T22" s="76"/>
      <c r="U22" s="76"/>
      <c r="V22" s="76"/>
      <c r="W22" s="77">
        <f>SUM(U22,S22,Q22)</f>
        <v>0</v>
      </c>
      <c r="X22" s="77">
        <f>SUM(V22,T22,R22)</f>
        <v>0</v>
      </c>
      <c r="Y22" s="79" t="e">
        <f>X22/W22</f>
        <v>#DIV/0!</v>
      </c>
      <c r="Z22" s="76"/>
      <c r="AA22" s="76"/>
      <c r="AB22" s="76"/>
      <c r="AC22" s="76"/>
      <c r="AD22" s="76"/>
      <c r="AE22" s="76" t="e">
        <f>X22/AD22</f>
        <v>#DIV/0!</v>
      </c>
      <c r="AF22" s="76">
        <f>SUM(X22,J22)</f>
        <v>0</v>
      </c>
      <c r="AG22" s="76">
        <f>SUM(AD22,O22)</f>
        <v>0</v>
      </c>
      <c r="AH22" s="80"/>
      <c r="AI22" s="76"/>
      <c r="AJ22" s="76"/>
      <c r="AK22" s="9"/>
    </row>
    <row r="23" spans="1:37" ht="18.75" customHeight="1">
      <c r="A23" s="71">
        <v>6</v>
      </c>
      <c r="B23" s="69" t="s">
        <v>117</v>
      </c>
      <c r="C23" s="72"/>
      <c r="D23" s="72"/>
      <c r="E23" s="72"/>
      <c r="F23" s="72"/>
      <c r="G23" s="72"/>
      <c r="H23" s="72"/>
      <c r="I23" s="72"/>
      <c r="J23" s="72"/>
      <c r="K23" s="73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4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8"/>
    </row>
    <row r="24" spans="1:37" ht="18.75" customHeight="1">
      <c r="A24" s="75"/>
      <c r="B24" s="68" t="s">
        <v>143</v>
      </c>
      <c r="C24" s="76"/>
      <c r="D24" s="76"/>
      <c r="E24" s="76"/>
      <c r="F24" s="76"/>
      <c r="G24" s="76"/>
      <c r="H24" s="76"/>
      <c r="I24" s="77">
        <f>SUM(G24,E24,C24)</f>
        <v>0</v>
      </c>
      <c r="J24" s="77">
        <f>SUM(H24,F24,D24)</f>
        <v>0</v>
      </c>
      <c r="K24" s="78" t="e">
        <f>J24/I24</f>
        <v>#DIV/0!</v>
      </c>
      <c r="L24" s="76"/>
      <c r="M24" s="76"/>
      <c r="N24" s="76"/>
      <c r="O24" s="77">
        <f>SUM(L24:N24)</f>
        <v>0</v>
      </c>
      <c r="P24" s="77" t="e">
        <f>J24/O24</f>
        <v>#DIV/0!</v>
      </c>
      <c r="Q24" s="76"/>
      <c r="R24" s="76"/>
      <c r="S24" s="76"/>
      <c r="T24" s="76"/>
      <c r="U24" s="76"/>
      <c r="V24" s="76"/>
      <c r="W24" s="77">
        <f>SUM(U24,S24,Q24)</f>
        <v>0</v>
      </c>
      <c r="X24" s="77">
        <f>SUM(V24,T24,R24)</f>
        <v>0</v>
      </c>
      <c r="Y24" s="79" t="e">
        <f>X24/W24</f>
        <v>#DIV/0!</v>
      </c>
      <c r="Z24" s="76"/>
      <c r="AA24" s="76"/>
      <c r="AB24" s="76"/>
      <c r="AC24" s="76"/>
      <c r="AD24" s="76"/>
      <c r="AE24" s="76" t="e">
        <f>X24/AD24</f>
        <v>#DIV/0!</v>
      </c>
      <c r="AF24" s="76">
        <f>SUM(X24,J24)</f>
        <v>0</v>
      </c>
      <c r="AG24" s="76">
        <f>SUM(AD24,O24)</f>
        <v>0</v>
      </c>
      <c r="AH24" s="80"/>
      <c r="AI24" s="76"/>
      <c r="AJ24" s="76"/>
      <c r="AK24" s="9"/>
    </row>
    <row r="25" spans="1:37" ht="18.75" customHeight="1">
      <c r="A25" s="75"/>
      <c r="B25" s="68" t="s">
        <v>144</v>
      </c>
      <c r="C25" s="81"/>
      <c r="D25" s="76"/>
      <c r="E25" s="76"/>
      <c r="F25" s="76"/>
      <c r="G25" s="76"/>
      <c r="H25" s="81"/>
      <c r="I25" s="77">
        <f>SUM(G25,E25,C25)</f>
        <v>0</v>
      </c>
      <c r="J25" s="77">
        <f>SUM(H25,F25,D25)</f>
        <v>0</v>
      </c>
      <c r="K25" s="78" t="e">
        <f>J25/I25</f>
        <v>#DIV/0!</v>
      </c>
      <c r="L25" s="81"/>
      <c r="M25" s="81"/>
      <c r="N25" s="76"/>
      <c r="O25" s="77">
        <f>SUM(L25:N25)</f>
        <v>0</v>
      </c>
      <c r="P25" s="77" t="e">
        <f>J25/O25</f>
        <v>#DIV/0!</v>
      </c>
      <c r="Q25" s="76"/>
      <c r="R25" s="76"/>
      <c r="S25" s="76"/>
      <c r="T25" s="76"/>
      <c r="U25" s="76"/>
      <c r="V25" s="76"/>
      <c r="W25" s="77">
        <f>SUM(U25,S25,Q25)</f>
        <v>0</v>
      </c>
      <c r="X25" s="77">
        <f>SUM(V25,T25,R25)</f>
        <v>0</v>
      </c>
      <c r="Y25" s="79" t="e">
        <f>X25/W25</f>
        <v>#DIV/0!</v>
      </c>
      <c r="Z25" s="76"/>
      <c r="AA25" s="76"/>
      <c r="AB25" s="76"/>
      <c r="AC25" s="76"/>
      <c r="AD25" s="76"/>
      <c r="AE25" s="76" t="e">
        <f>X25/AD25</f>
        <v>#DIV/0!</v>
      </c>
      <c r="AF25" s="76">
        <f>SUM(X25,J25)</f>
        <v>0</v>
      </c>
      <c r="AG25" s="76">
        <f>SUM(AD25,O25)</f>
        <v>0</v>
      </c>
      <c r="AH25" s="80"/>
      <c r="AI25" s="76"/>
      <c r="AJ25" s="76"/>
      <c r="AK25" s="9"/>
    </row>
    <row r="26" spans="1:37" ht="18.75" customHeight="1">
      <c r="A26" s="71">
        <v>7</v>
      </c>
      <c r="B26" s="70" t="s">
        <v>118</v>
      </c>
      <c r="C26" s="72"/>
      <c r="D26" s="72"/>
      <c r="E26" s="72"/>
      <c r="F26" s="72"/>
      <c r="G26" s="72"/>
      <c r="H26" s="72"/>
      <c r="I26" s="72"/>
      <c r="J26" s="72"/>
      <c r="K26" s="73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4"/>
      <c r="Z26" s="72"/>
      <c r="AA26" s="72"/>
      <c r="AB26" s="72"/>
      <c r="AC26" s="72"/>
      <c r="AD26" s="72"/>
      <c r="AE26" s="82"/>
      <c r="AF26" s="82"/>
      <c r="AG26" s="82"/>
      <c r="AH26" s="72"/>
      <c r="AI26" s="72"/>
      <c r="AJ26" s="72"/>
      <c r="AK26" s="8"/>
    </row>
    <row r="27" spans="1:37" ht="18.75" customHeight="1">
      <c r="A27" s="75"/>
      <c r="B27" s="68" t="s">
        <v>143</v>
      </c>
      <c r="C27" s="76"/>
      <c r="D27" s="76"/>
      <c r="E27" s="76"/>
      <c r="F27" s="76"/>
      <c r="G27" s="76"/>
      <c r="H27" s="76"/>
      <c r="I27" s="77">
        <f>SUM(G27,E27,C27)</f>
        <v>0</v>
      </c>
      <c r="J27" s="77">
        <f>SUM(H27,F27,D27)</f>
        <v>0</v>
      </c>
      <c r="K27" s="78" t="e">
        <f>J27/I27</f>
        <v>#DIV/0!</v>
      </c>
      <c r="L27" s="76"/>
      <c r="M27" s="76"/>
      <c r="N27" s="76"/>
      <c r="O27" s="77"/>
      <c r="P27" s="77" t="e">
        <f>J27/O27</f>
        <v>#DIV/0!</v>
      </c>
      <c r="Q27" s="76"/>
      <c r="R27" s="76"/>
      <c r="S27" s="76"/>
      <c r="T27" s="76"/>
      <c r="U27" s="76"/>
      <c r="V27" s="76"/>
      <c r="W27" s="77">
        <f>SUM(U27,S27,Q27)</f>
        <v>0</v>
      </c>
      <c r="X27" s="77">
        <f>SUM(V27,T27,R27)</f>
        <v>0</v>
      </c>
      <c r="Y27" s="79" t="e">
        <f>X27/W27</f>
        <v>#DIV/0!</v>
      </c>
      <c r="Z27" s="76"/>
      <c r="AA27" s="76"/>
      <c r="AB27" s="76"/>
      <c r="AC27" s="76"/>
      <c r="AD27" s="76"/>
      <c r="AE27" s="76" t="e">
        <f>X27/AD27</f>
        <v>#DIV/0!</v>
      </c>
      <c r="AF27" s="76">
        <f>SUM(X27,J27)</f>
        <v>0</v>
      </c>
      <c r="AG27" s="76">
        <f>SUM(AD27,O27)</f>
        <v>0</v>
      </c>
      <c r="AH27" s="80"/>
      <c r="AI27" s="76"/>
      <c r="AJ27" s="76"/>
      <c r="AK27" s="9"/>
    </row>
    <row r="28" spans="1:37" ht="18.75" customHeight="1">
      <c r="A28" s="75"/>
      <c r="B28" s="68" t="s">
        <v>144</v>
      </c>
      <c r="C28" s="81"/>
      <c r="D28" s="76"/>
      <c r="E28" s="76"/>
      <c r="F28" s="76"/>
      <c r="G28" s="76"/>
      <c r="H28" s="81"/>
      <c r="I28" s="77">
        <f>SUM(G28,E28,C28)</f>
        <v>0</v>
      </c>
      <c r="J28" s="77">
        <f>SUM(H28,F28,D28)</f>
        <v>0</v>
      </c>
      <c r="K28" s="78" t="e">
        <f>J28/I28</f>
        <v>#DIV/0!</v>
      </c>
      <c r="L28" s="81"/>
      <c r="M28" s="81"/>
      <c r="N28" s="76"/>
      <c r="O28" s="77"/>
      <c r="P28" s="77" t="e">
        <f>J28/O28</f>
        <v>#DIV/0!</v>
      </c>
      <c r="Q28" s="76"/>
      <c r="R28" s="76"/>
      <c r="S28" s="76"/>
      <c r="T28" s="76"/>
      <c r="U28" s="76"/>
      <c r="V28" s="76"/>
      <c r="W28" s="77">
        <f>SUM(U28,S28,Q28)</f>
        <v>0</v>
      </c>
      <c r="X28" s="77">
        <f>SUM(V28,T28,R28)</f>
        <v>0</v>
      </c>
      <c r="Y28" s="79" t="e">
        <f>X28/W28</f>
        <v>#DIV/0!</v>
      </c>
      <c r="Z28" s="76"/>
      <c r="AA28" s="76"/>
      <c r="AB28" s="76"/>
      <c r="AC28" s="76"/>
      <c r="AD28" s="76"/>
      <c r="AE28" s="76" t="e">
        <f>X28/AD28</f>
        <v>#DIV/0!</v>
      </c>
      <c r="AF28" s="76">
        <f>SUM(X28,J28)</f>
        <v>0</v>
      </c>
      <c r="AG28" s="76">
        <f>SUM(AD28,O28)</f>
        <v>0</v>
      </c>
      <c r="AH28" s="80"/>
      <c r="AI28" s="76"/>
      <c r="AJ28" s="76"/>
      <c r="AK28" s="9"/>
    </row>
    <row r="29" spans="1:37" ht="18.75" customHeight="1">
      <c r="A29" s="71">
        <v>8</v>
      </c>
      <c r="B29" s="69" t="s">
        <v>119</v>
      </c>
      <c r="C29" s="72"/>
      <c r="D29" s="72"/>
      <c r="E29" s="72"/>
      <c r="F29" s="72"/>
      <c r="G29" s="72"/>
      <c r="H29" s="72"/>
      <c r="I29" s="72"/>
      <c r="J29" s="72"/>
      <c r="K29" s="73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4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8"/>
    </row>
    <row r="30" spans="1:37" ht="18.75" customHeight="1">
      <c r="A30" s="75"/>
      <c r="B30" s="68" t="s">
        <v>143</v>
      </c>
      <c r="C30" s="76"/>
      <c r="D30" s="76"/>
      <c r="E30" s="76"/>
      <c r="F30" s="76"/>
      <c r="G30" s="76"/>
      <c r="H30" s="76"/>
      <c r="I30" s="77">
        <f>SUM(G30,E30,C30)</f>
        <v>0</v>
      </c>
      <c r="J30" s="77">
        <f>SUM(H30,F30,D30)</f>
        <v>0</v>
      </c>
      <c r="K30" s="78" t="e">
        <f>J30/I30</f>
        <v>#DIV/0!</v>
      </c>
      <c r="L30" s="76"/>
      <c r="M30" s="76"/>
      <c r="N30" s="76"/>
      <c r="O30" s="77">
        <f>SUM(L30:N30)</f>
        <v>0</v>
      </c>
      <c r="P30" s="77" t="e">
        <f>J30/O30</f>
        <v>#DIV/0!</v>
      </c>
      <c r="Q30" s="76"/>
      <c r="R30" s="76"/>
      <c r="S30" s="76"/>
      <c r="T30" s="76"/>
      <c r="U30" s="76"/>
      <c r="V30" s="76"/>
      <c r="W30" s="77">
        <f>SUM(U30,S30,Q30)</f>
        <v>0</v>
      </c>
      <c r="X30" s="77">
        <f>SUM(V30,T30,R30)</f>
        <v>0</v>
      </c>
      <c r="Y30" s="79" t="e">
        <f>X30/W30</f>
        <v>#DIV/0!</v>
      </c>
      <c r="Z30" s="76"/>
      <c r="AA30" s="76"/>
      <c r="AB30" s="76"/>
      <c r="AC30" s="76"/>
      <c r="AD30" s="76"/>
      <c r="AE30" s="76" t="e">
        <f>X30/AD30</f>
        <v>#DIV/0!</v>
      </c>
      <c r="AF30" s="76">
        <f>SUM(X30,J30)</f>
        <v>0</v>
      </c>
      <c r="AG30" s="76">
        <f>SUM(AD30,O30)</f>
        <v>0</v>
      </c>
      <c r="AH30" s="83"/>
      <c r="AI30" s="76"/>
      <c r="AJ30" s="76"/>
      <c r="AK30" s="9"/>
    </row>
    <row r="31" spans="1:37" ht="18.75" customHeight="1">
      <c r="A31" s="75"/>
      <c r="B31" s="68" t="s">
        <v>144</v>
      </c>
      <c r="C31" s="81"/>
      <c r="D31" s="76"/>
      <c r="E31" s="76"/>
      <c r="F31" s="76"/>
      <c r="G31" s="76"/>
      <c r="H31" s="81"/>
      <c r="I31" s="77">
        <f>SUM(G31,E31,C31)</f>
        <v>0</v>
      </c>
      <c r="J31" s="77">
        <f>SUM(H31,F31,D31)</f>
        <v>0</v>
      </c>
      <c r="K31" s="78" t="e">
        <f>J31/I31</f>
        <v>#DIV/0!</v>
      </c>
      <c r="L31" s="81"/>
      <c r="M31" s="81"/>
      <c r="N31" s="76"/>
      <c r="O31" s="77">
        <f>SUM(L31:N31)</f>
        <v>0</v>
      </c>
      <c r="P31" s="77" t="e">
        <f>J31/O31</f>
        <v>#DIV/0!</v>
      </c>
      <c r="Q31" s="76"/>
      <c r="R31" s="76"/>
      <c r="S31" s="76"/>
      <c r="T31" s="76"/>
      <c r="U31" s="76"/>
      <c r="V31" s="76"/>
      <c r="W31" s="77">
        <f>SUM(U31,S31,Q31)</f>
        <v>0</v>
      </c>
      <c r="X31" s="77">
        <f>SUM(V31,T31,R31)</f>
        <v>0</v>
      </c>
      <c r="Y31" s="79" t="e">
        <f>X31/W31</f>
        <v>#DIV/0!</v>
      </c>
      <c r="Z31" s="76"/>
      <c r="AA31" s="76"/>
      <c r="AB31" s="76"/>
      <c r="AC31" s="76"/>
      <c r="AD31" s="76"/>
      <c r="AE31" s="76" t="e">
        <f>X31/AD31</f>
        <v>#DIV/0!</v>
      </c>
      <c r="AF31" s="76">
        <f>SUM(X31,J31)</f>
        <v>0</v>
      </c>
      <c r="AG31" s="76">
        <f>SUM(AD31,O31)</f>
        <v>0</v>
      </c>
      <c r="AH31" s="83"/>
      <c r="AI31" s="76"/>
      <c r="AJ31" s="76"/>
      <c r="AK31" s="9"/>
    </row>
    <row r="32" spans="1:37" ht="18.75" customHeight="1">
      <c r="A32" s="71">
        <v>9</v>
      </c>
      <c r="B32" s="69" t="s">
        <v>120</v>
      </c>
      <c r="C32" s="82"/>
      <c r="D32" s="82"/>
      <c r="E32" s="82"/>
      <c r="F32" s="82"/>
      <c r="G32" s="82"/>
      <c r="H32" s="82"/>
      <c r="I32" s="72"/>
      <c r="J32" s="72"/>
      <c r="K32" s="73"/>
      <c r="L32" s="82"/>
      <c r="M32" s="82"/>
      <c r="N32" s="82"/>
      <c r="O32" s="72"/>
      <c r="P32" s="72"/>
      <c r="Q32" s="82"/>
      <c r="R32" s="82"/>
      <c r="S32" s="82"/>
      <c r="T32" s="82"/>
      <c r="U32" s="82"/>
      <c r="V32" s="82"/>
      <c r="W32" s="72"/>
      <c r="X32" s="72"/>
      <c r="Y32" s="74"/>
      <c r="Z32" s="82"/>
      <c r="AA32" s="82"/>
      <c r="AB32" s="82"/>
      <c r="AC32" s="82"/>
      <c r="AD32" s="82"/>
      <c r="AE32" s="82"/>
      <c r="AF32" s="82"/>
      <c r="AG32" s="82"/>
      <c r="AH32" s="84"/>
      <c r="AI32" s="82"/>
      <c r="AJ32" s="82"/>
      <c r="AK32" s="9"/>
    </row>
    <row r="33" spans="1:37" ht="18.75" customHeight="1">
      <c r="A33" s="75"/>
      <c r="B33" s="68" t="s">
        <v>143</v>
      </c>
      <c r="C33" s="81"/>
      <c r="D33" s="76"/>
      <c r="E33" s="76"/>
      <c r="F33" s="76"/>
      <c r="G33" s="76"/>
      <c r="H33" s="81"/>
      <c r="I33" s="77">
        <f>SUM(G33,E33,C33)</f>
        <v>0</v>
      </c>
      <c r="J33" s="77">
        <f>SUM(H33,F33,D33)</f>
        <v>0</v>
      </c>
      <c r="K33" s="78" t="e">
        <f>J33/I33</f>
        <v>#DIV/0!</v>
      </c>
      <c r="L33" s="81"/>
      <c r="M33" s="81"/>
      <c r="N33" s="76"/>
      <c r="O33" s="77">
        <f>SUM(L33:N33)</f>
        <v>0</v>
      </c>
      <c r="P33" s="77" t="e">
        <f>J33/O33</f>
        <v>#DIV/0!</v>
      </c>
      <c r="Q33" s="76"/>
      <c r="R33" s="76"/>
      <c r="S33" s="76"/>
      <c r="T33" s="76"/>
      <c r="U33" s="76"/>
      <c r="V33" s="76"/>
      <c r="W33" s="77">
        <f>SUM(U33,S33,Q33)</f>
        <v>0</v>
      </c>
      <c r="X33" s="77">
        <f>SUM(V33,T33,R33)</f>
        <v>0</v>
      </c>
      <c r="Y33" s="79" t="e">
        <f>X33/W33</f>
        <v>#DIV/0!</v>
      </c>
      <c r="Z33" s="76"/>
      <c r="AA33" s="76"/>
      <c r="AB33" s="76"/>
      <c r="AC33" s="76"/>
      <c r="AD33" s="76"/>
      <c r="AE33" s="76" t="e">
        <f>X33/AD33</f>
        <v>#DIV/0!</v>
      </c>
      <c r="AF33" s="76">
        <f>SUM(X33,J33)</f>
        <v>0</v>
      </c>
      <c r="AG33" s="76">
        <f>SUM(AD33,O33)</f>
        <v>0</v>
      </c>
      <c r="AH33" s="80"/>
      <c r="AI33" s="76"/>
      <c r="AJ33" s="76"/>
      <c r="AK33" s="9"/>
    </row>
    <row r="34" spans="1:37" ht="18.75" customHeight="1">
      <c r="A34" s="75"/>
      <c r="B34" s="68" t="s">
        <v>144</v>
      </c>
      <c r="C34" s="77"/>
      <c r="D34" s="77"/>
      <c r="E34" s="77"/>
      <c r="F34" s="77"/>
      <c r="G34" s="77"/>
      <c r="H34" s="77"/>
      <c r="I34" s="77">
        <f>SUM(G34,E34,C34)</f>
        <v>0</v>
      </c>
      <c r="J34" s="77">
        <f>SUM(H34,F34,D34)</f>
        <v>0</v>
      </c>
      <c r="K34" s="78" t="e">
        <f>J34/I34</f>
        <v>#DIV/0!</v>
      </c>
      <c r="L34" s="77"/>
      <c r="M34" s="77"/>
      <c r="N34" s="77"/>
      <c r="O34" s="77">
        <f>SUM(L34:N34)</f>
        <v>0</v>
      </c>
      <c r="P34" s="77" t="e">
        <f>J34/O34</f>
        <v>#DIV/0!</v>
      </c>
      <c r="Q34" s="77"/>
      <c r="R34" s="77"/>
      <c r="S34" s="77"/>
      <c r="T34" s="77"/>
      <c r="U34" s="77"/>
      <c r="V34" s="77"/>
      <c r="W34" s="77">
        <f>SUM(U34,S34,Q34)</f>
        <v>0</v>
      </c>
      <c r="X34" s="77">
        <f>SUM(V34,T34,R34)</f>
        <v>0</v>
      </c>
      <c r="Y34" s="79" t="e">
        <f>X34/W34</f>
        <v>#DIV/0!</v>
      </c>
      <c r="Z34" s="77"/>
      <c r="AA34" s="77"/>
      <c r="AB34" s="77"/>
      <c r="AC34" s="77"/>
      <c r="AD34" s="77"/>
      <c r="AE34" s="76" t="e">
        <f>X34/AD34</f>
        <v>#DIV/0!</v>
      </c>
      <c r="AF34" s="76">
        <f>SUM(X34,J34)</f>
        <v>0</v>
      </c>
      <c r="AG34" s="76">
        <f>SUM(AD34,O34)</f>
        <v>0</v>
      </c>
      <c r="AH34" s="77"/>
      <c r="AI34" s="77"/>
      <c r="AJ34" s="77"/>
      <c r="AK34" s="8"/>
    </row>
    <row r="35" spans="1:37" ht="18.75" customHeight="1">
      <c r="A35" s="71">
        <v>10</v>
      </c>
      <c r="B35" s="69" t="s">
        <v>121</v>
      </c>
      <c r="C35" s="82"/>
      <c r="D35" s="82"/>
      <c r="E35" s="82"/>
      <c r="F35" s="82"/>
      <c r="G35" s="82"/>
      <c r="H35" s="82"/>
      <c r="I35" s="72"/>
      <c r="J35" s="72"/>
      <c r="K35" s="73"/>
      <c r="L35" s="82"/>
      <c r="M35" s="82"/>
      <c r="N35" s="82"/>
      <c r="O35" s="72"/>
      <c r="P35" s="72"/>
      <c r="Q35" s="82"/>
      <c r="R35" s="82"/>
      <c r="S35" s="82"/>
      <c r="T35" s="82"/>
      <c r="U35" s="82"/>
      <c r="V35" s="82"/>
      <c r="W35" s="72"/>
      <c r="X35" s="72"/>
      <c r="Y35" s="74"/>
      <c r="Z35" s="82"/>
      <c r="AA35" s="82"/>
      <c r="AB35" s="82"/>
      <c r="AC35" s="82"/>
      <c r="AD35" s="82"/>
      <c r="AE35" s="82"/>
      <c r="AF35" s="82"/>
      <c r="AG35" s="82"/>
      <c r="AH35" s="84"/>
      <c r="AI35" s="82"/>
      <c r="AJ35" s="82"/>
      <c r="AK35" s="9"/>
    </row>
    <row r="36" spans="1:37" ht="18.75" customHeight="1">
      <c r="A36" s="75"/>
      <c r="B36" s="68" t="s">
        <v>143</v>
      </c>
      <c r="C36" s="81"/>
      <c r="D36" s="76"/>
      <c r="E36" s="76"/>
      <c r="F36" s="76"/>
      <c r="G36" s="76"/>
      <c r="H36" s="81"/>
      <c r="I36" s="77">
        <f>SUM(G36,E36,C36)</f>
        <v>0</v>
      </c>
      <c r="J36" s="77">
        <f>SUM(H36,F36,D36)</f>
        <v>0</v>
      </c>
      <c r="K36" s="78" t="e">
        <f>J36/I36</f>
        <v>#DIV/0!</v>
      </c>
      <c r="L36" s="81"/>
      <c r="M36" s="81"/>
      <c r="N36" s="76"/>
      <c r="O36" s="77">
        <f>SUM(L36:N36)</f>
        <v>0</v>
      </c>
      <c r="P36" s="77" t="e">
        <f>J36/O36</f>
        <v>#DIV/0!</v>
      </c>
      <c r="Q36" s="76"/>
      <c r="R36" s="76"/>
      <c r="S36" s="76"/>
      <c r="T36" s="76"/>
      <c r="U36" s="76"/>
      <c r="V36" s="76"/>
      <c r="W36" s="77">
        <f>SUM(U36,S36,Q36)</f>
        <v>0</v>
      </c>
      <c r="X36" s="77">
        <f>SUM(V36,T36,R36)</f>
        <v>0</v>
      </c>
      <c r="Y36" s="79" t="e">
        <f>X36/W36</f>
        <v>#DIV/0!</v>
      </c>
      <c r="Z36" s="76"/>
      <c r="AA36" s="76"/>
      <c r="AB36" s="76"/>
      <c r="AC36" s="76"/>
      <c r="AD36" s="76"/>
      <c r="AE36" s="76" t="e">
        <f>X36/AD36</f>
        <v>#DIV/0!</v>
      </c>
      <c r="AF36" s="76">
        <f>SUM(X36,J36)</f>
        <v>0</v>
      </c>
      <c r="AG36" s="76">
        <f>SUM(AD36,O36)</f>
        <v>0</v>
      </c>
      <c r="AH36" s="80"/>
      <c r="AI36" s="76"/>
      <c r="AJ36" s="76"/>
      <c r="AK36" s="9"/>
    </row>
    <row r="37" spans="1:37" ht="18.75" customHeight="1">
      <c r="A37" s="75"/>
      <c r="B37" s="68" t="s">
        <v>144</v>
      </c>
      <c r="C37" s="77"/>
      <c r="D37" s="77"/>
      <c r="E37" s="77"/>
      <c r="F37" s="77"/>
      <c r="G37" s="77"/>
      <c r="H37" s="77"/>
      <c r="I37" s="77">
        <f>SUM(G37,E37,C37)</f>
        <v>0</v>
      </c>
      <c r="J37" s="77">
        <f>SUM(H37,F37,D37)</f>
        <v>0</v>
      </c>
      <c r="K37" s="78" t="e">
        <f>J37/I37</f>
        <v>#DIV/0!</v>
      </c>
      <c r="L37" s="77"/>
      <c r="M37" s="77"/>
      <c r="N37" s="77"/>
      <c r="O37" s="77">
        <f>SUM(L37:N37)</f>
        <v>0</v>
      </c>
      <c r="P37" s="77" t="e">
        <f>J37/O37</f>
        <v>#DIV/0!</v>
      </c>
      <c r="Q37" s="77"/>
      <c r="R37" s="77"/>
      <c r="S37" s="77"/>
      <c r="T37" s="77"/>
      <c r="U37" s="77"/>
      <c r="V37" s="77"/>
      <c r="W37" s="77">
        <f>SUM(U37,S37,Q37)</f>
        <v>0</v>
      </c>
      <c r="X37" s="77">
        <f>SUM(V37,T37,R37)</f>
        <v>0</v>
      </c>
      <c r="Y37" s="79" t="e">
        <f>X37/W37</f>
        <v>#DIV/0!</v>
      </c>
      <c r="Z37" s="77"/>
      <c r="AA37" s="77"/>
      <c r="AB37" s="77"/>
      <c r="AC37" s="77"/>
      <c r="AD37" s="77"/>
      <c r="AE37" s="76" t="e">
        <f>X37/AD37</f>
        <v>#DIV/0!</v>
      </c>
      <c r="AF37" s="76">
        <f>SUM(X37,J37)</f>
        <v>0</v>
      </c>
      <c r="AG37" s="76">
        <f>SUM(AD37,O37)</f>
        <v>0</v>
      </c>
      <c r="AH37" s="77"/>
      <c r="AI37" s="77"/>
      <c r="AJ37" s="77"/>
      <c r="AK37" s="8"/>
    </row>
    <row r="38" spans="1:37" ht="18.75" customHeight="1">
      <c r="A38" s="71">
        <v>11</v>
      </c>
      <c r="B38" s="85" t="s">
        <v>122</v>
      </c>
      <c r="C38" s="82"/>
      <c r="D38" s="82"/>
      <c r="E38" s="82"/>
      <c r="F38" s="82"/>
      <c r="G38" s="82"/>
      <c r="H38" s="82"/>
      <c r="I38" s="72"/>
      <c r="J38" s="72"/>
      <c r="K38" s="73"/>
      <c r="L38" s="82"/>
      <c r="M38" s="82"/>
      <c r="N38" s="82"/>
      <c r="O38" s="72"/>
      <c r="P38" s="72"/>
      <c r="Q38" s="82"/>
      <c r="R38" s="82"/>
      <c r="S38" s="82"/>
      <c r="T38" s="82"/>
      <c r="U38" s="82"/>
      <c r="V38" s="82"/>
      <c r="W38" s="72"/>
      <c r="X38" s="72"/>
      <c r="Y38" s="74"/>
      <c r="Z38" s="82"/>
      <c r="AA38" s="82"/>
      <c r="AB38" s="82"/>
      <c r="AC38" s="82"/>
      <c r="AD38" s="82"/>
      <c r="AE38" s="82"/>
      <c r="AF38" s="82"/>
      <c r="AG38" s="82"/>
      <c r="AH38" s="84"/>
      <c r="AI38" s="82"/>
      <c r="AJ38" s="82"/>
      <c r="AK38" s="9"/>
    </row>
    <row r="39" spans="1:37" ht="18.75" customHeight="1">
      <c r="A39" s="75"/>
      <c r="B39" s="68" t="s">
        <v>143</v>
      </c>
      <c r="C39" s="76"/>
      <c r="D39" s="76"/>
      <c r="E39" s="76"/>
      <c r="F39" s="76"/>
      <c r="G39" s="76"/>
      <c r="H39" s="76"/>
      <c r="I39" s="77">
        <f>SUM(G39,E39,C39)</f>
        <v>0</v>
      </c>
      <c r="J39" s="77">
        <f>SUM(H39,F39,D39)</f>
        <v>0</v>
      </c>
      <c r="K39" s="78" t="e">
        <f>J39/I39</f>
        <v>#DIV/0!</v>
      </c>
      <c r="L39" s="76"/>
      <c r="M39" s="76"/>
      <c r="N39" s="76"/>
      <c r="O39" s="77">
        <f>SUM(L39:N39)</f>
        <v>0</v>
      </c>
      <c r="P39" s="77" t="e">
        <f>J39/O39</f>
        <v>#DIV/0!</v>
      </c>
      <c r="Q39" s="76"/>
      <c r="R39" s="76"/>
      <c r="S39" s="76"/>
      <c r="T39" s="76"/>
      <c r="U39" s="76"/>
      <c r="V39" s="76"/>
      <c r="W39" s="77">
        <f>SUM(U39,S39,Q39)</f>
        <v>0</v>
      </c>
      <c r="X39" s="77">
        <f>SUM(V39,T39,R39)</f>
        <v>0</v>
      </c>
      <c r="Y39" s="79" t="e">
        <f>X39/W39</f>
        <v>#DIV/0!</v>
      </c>
      <c r="Z39" s="76"/>
      <c r="AA39" s="76"/>
      <c r="AB39" s="76"/>
      <c r="AC39" s="76"/>
      <c r="AD39" s="76"/>
      <c r="AE39" s="76" t="e">
        <f>X39/AD39</f>
        <v>#DIV/0!</v>
      </c>
      <c r="AF39" s="76">
        <f>SUM(X39,J39)</f>
        <v>0</v>
      </c>
      <c r="AG39" s="76">
        <f>SUM(AD39,O39)</f>
        <v>0</v>
      </c>
      <c r="AH39" s="80"/>
      <c r="AI39" s="76"/>
      <c r="AJ39" s="76"/>
      <c r="AK39" s="9"/>
    </row>
    <row r="40" spans="1:37" ht="18.75" customHeight="1">
      <c r="A40" s="75"/>
      <c r="B40" s="68" t="s">
        <v>144</v>
      </c>
      <c r="C40" s="76"/>
      <c r="D40" s="76"/>
      <c r="E40" s="76"/>
      <c r="F40" s="76"/>
      <c r="G40" s="76"/>
      <c r="H40" s="76"/>
      <c r="I40" s="77">
        <f>SUM(G40,E40,C40)</f>
        <v>0</v>
      </c>
      <c r="J40" s="77">
        <f>SUM(H40,F40,D40)</f>
        <v>0</v>
      </c>
      <c r="K40" s="78" t="e">
        <f>J40/I40</f>
        <v>#DIV/0!</v>
      </c>
      <c r="L40" s="76"/>
      <c r="M40" s="76"/>
      <c r="N40" s="76"/>
      <c r="O40" s="77">
        <f>SUM(L40:N40)</f>
        <v>0</v>
      </c>
      <c r="P40" s="77" t="e">
        <f>J40/O40</f>
        <v>#DIV/0!</v>
      </c>
      <c r="Q40" s="76"/>
      <c r="R40" s="76"/>
      <c r="S40" s="76"/>
      <c r="T40" s="76"/>
      <c r="U40" s="76"/>
      <c r="V40" s="76"/>
      <c r="W40" s="77">
        <f>SUM(U40,S40,Q40)</f>
        <v>0</v>
      </c>
      <c r="X40" s="77">
        <f>SUM(V40,T40,R40)</f>
        <v>0</v>
      </c>
      <c r="Y40" s="79" t="e">
        <f>X40/W40</f>
        <v>#DIV/0!</v>
      </c>
      <c r="Z40" s="76"/>
      <c r="AA40" s="76"/>
      <c r="AB40" s="76"/>
      <c r="AC40" s="76"/>
      <c r="AD40" s="76"/>
      <c r="AE40" s="76" t="e">
        <f>X40/AD40</f>
        <v>#DIV/0!</v>
      </c>
      <c r="AF40" s="76">
        <f>SUM(X40,J40)</f>
        <v>0</v>
      </c>
      <c r="AG40" s="76">
        <f>SUM(AD40,O40)</f>
        <v>0</v>
      </c>
      <c r="AH40" s="80"/>
      <c r="AI40" s="76"/>
      <c r="AJ40" s="76"/>
      <c r="AK40" s="9"/>
    </row>
    <row r="41" spans="1:37" ht="18.75" customHeight="1">
      <c r="A41" s="71">
        <v>12</v>
      </c>
      <c r="B41" s="69" t="s">
        <v>123</v>
      </c>
      <c r="C41" s="82"/>
      <c r="D41" s="82"/>
      <c r="E41" s="82"/>
      <c r="F41" s="82"/>
      <c r="G41" s="82"/>
      <c r="H41" s="82"/>
      <c r="I41" s="72"/>
      <c r="J41" s="72"/>
      <c r="K41" s="73"/>
      <c r="L41" s="82"/>
      <c r="M41" s="82"/>
      <c r="N41" s="82"/>
      <c r="O41" s="72"/>
      <c r="P41" s="72"/>
      <c r="Q41" s="82"/>
      <c r="R41" s="82"/>
      <c r="S41" s="82"/>
      <c r="T41" s="82"/>
      <c r="U41" s="82"/>
      <c r="V41" s="82"/>
      <c r="W41" s="72"/>
      <c r="X41" s="72"/>
      <c r="Y41" s="74"/>
      <c r="Z41" s="82"/>
      <c r="AA41" s="82"/>
      <c r="AB41" s="82"/>
      <c r="AC41" s="82"/>
      <c r="AD41" s="82"/>
      <c r="AE41" s="82"/>
      <c r="AF41" s="82"/>
      <c r="AG41" s="82"/>
      <c r="AH41" s="84"/>
      <c r="AI41" s="82"/>
      <c r="AJ41" s="82"/>
      <c r="AK41" s="9"/>
    </row>
    <row r="42" spans="1:37" ht="18.75" customHeight="1">
      <c r="A42" s="75"/>
      <c r="B42" s="68" t="s">
        <v>143</v>
      </c>
      <c r="C42" s="76"/>
      <c r="D42" s="76"/>
      <c r="E42" s="76"/>
      <c r="F42" s="76"/>
      <c r="G42" s="76"/>
      <c r="H42" s="76"/>
      <c r="I42" s="77">
        <f>SUM(G42,E42,C42)</f>
        <v>0</v>
      </c>
      <c r="J42" s="77">
        <f>SUM(H42,F42,D42)</f>
        <v>0</v>
      </c>
      <c r="K42" s="78" t="e">
        <f>J42/I42</f>
        <v>#DIV/0!</v>
      </c>
      <c r="L42" s="76"/>
      <c r="M42" s="76"/>
      <c r="N42" s="76"/>
      <c r="O42" s="77">
        <f>SUM(L42:N42)</f>
        <v>0</v>
      </c>
      <c r="P42" s="77" t="e">
        <f>J42/O42</f>
        <v>#DIV/0!</v>
      </c>
      <c r="Q42" s="76"/>
      <c r="R42" s="76"/>
      <c r="S42" s="76"/>
      <c r="T42" s="76"/>
      <c r="U42" s="76"/>
      <c r="V42" s="76"/>
      <c r="W42" s="77">
        <f>SUM(U42,S42,Q42)</f>
        <v>0</v>
      </c>
      <c r="X42" s="77">
        <f>SUM(V42,T42,R42)</f>
        <v>0</v>
      </c>
      <c r="Y42" s="79" t="e">
        <f>X42/W42</f>
        <v>#DIV/0!</v>
      </c>
      <c r="Z42" s="76"/>
      <c r="AA42" s="76"/>
      <c r="AB42" s="76"/>
      <c r="AC42" s="76"/>
      <c r="AD42" s="76"/>
      <c r="AE42" s="76" t="e">
        <f>X42/AD42</f>
        <v>#DIV/0!</v>
      </c>
      <c r="AF42" s="76">
        <f>SUM(X42,J42)</f>
        <v>0</v>
      </c>
      <c r="AG42" s="76">
        <f>SUM(AD42,O42)</f>
        <v>0</v>
      </c>
      <c r="AH42" s="80"/>
      <c r="AI42" s="76"/>
      <c r="AJ42" s="76"/>
      <c r="AK42" s="9"/>
    </row>
    <row r="43" spans="1:37" ht="18.75" customHeight="1">
      <c r="A43" s="75"/>
      <c r="B43" s="68" t="s">
        <v>144</v>
      </c>
      <c r="C43" s="76"/>
      <c r="D43" s="76"/>
      <c r="E43" s="76"/>
      <c r="F43" s="76"/>
      <c r="G43" s="76"/>
      <c r="H43" s="76"/>
      <c r="I43" s="77">
        <f>SUM(G43,E43,C43)</f>
        <v>0</v>
      </c>
      <c r="J43" s="77">
        <f>SUM(H43,F43,D43)</f>
        <v>0</v>
      </c>
      <c r="K43" s="78" t="e">
        <f>J43/I43</f>
        <v>#DIV/0!</v>
      </c>
      <c r="L43" s="76"/>
      <c r="M43" s="76"/>
      <c r="N43" s="76"/>
      <c r="O43" s="77">
        <f>SUM(L43:N43)</f>
        <v>0</v>
      </c>
      <c r="P43" s="77" t="e">
        <f>J43/O43</f>
        <v>#DIV/0!</v>
      </c>
      <c r="Q43" s="76"/>
      <c r="R43" s="76"/>
      <c r="S43" s="76"/>
      <c r="T43" s="76"/>
      <c r="U43" s="76"/>
      <c r="V43" s="76"/>
      <c r="W43" s="77">
        <f>SUM(U43,S43,Q43)</f>
        <v>0</v>
      </c>
      <c r="X43" s="77">
        <f>SUM(V43,T43,R43)</f>
        <v>0</v>
      </c>
      <c r="Y43" s="79" t="e">
        <f>X43/W43</f>
        <v>#DIV/0!</v>
      </c>
      <c r="Z43" s="76"/>
      <c r="AA43" s="76"/>
      <c r="AB43" s="76"/>
      <c r="AC43" s="76"/>
      <c r="AD43" s="76"/>
      <c r="AE43" s="76" t="e">
        <f>X43/AD43</f>
        <v>#DIV/0!</v>
      </c>
      <c r="AF43" s="76">
        <f>SUM(X43,J43)</f>
        <v>0</v>
      </c>
      <c r="AG43" s="76">
        <f>SUM(AD43,O43)</f>
        <v>0</v>
      </c>
      <c r="AH43" s="80"/>
      <c r="AI43" s="76"/>
      <c r="AJ43" s="76"/>
      <c r="AK43" s="9"/>
    </row>
    <row r="44" spans="1:37" ht="18.75" customHeight="1">
      <c r="A44" s="71">
        <v>13</v>
      </c>
      <c r="B44" s="69" t="s">
        <v>124</v>
      </c>
      <c r="C44" s="82"/>
      <c r="D44" s="82"/>
      <c r="E44" s="82"/>
      <c r="F44" s="82"/>
      <c r="G44" s="82"/>
      <c r="H44" s="82"/>
      <c r="I44" s="77"/>
      <c r="J44" s="72"/>
      <c r="K44" s="73"/>
      <c r="L44" s="82"/>
      <c r="M44" s="82"/>
      <c r="N44" s="82"/>
      <c r="O44" s="72"/>
      <c r="P44" s="72"/>
      <c r="Q44" s="82"/>
      <c r="R44" s="82"/>
      <c r="S44" s="82"/>
      <c r="T44" s="82"/>
      <c r="U44" s="82"/>
      <c r="V44" s="82"/>
      <c r="W44" s="72"/>
      <c r="X44" s="72"/>
      <c r="Y44" s="74"/>
      <c r="Z44" s="82"/>
      <c r="AA44" s="82"/>
      <c r="AB44" s="82"/>
      <c r="AC44" s="82"/>
      <c r="AD44" s="82"/>
      <c r="AE44" s="82"/>
      <c r="AF44" s="82"/>
      <c r="AG44" s="82"/>
      <c r="AH44" s="84"/>
      <c r="AI44" s="82"/>
      <c r="AJ44" s="82"/>
      <c r="AK44" s="9"/>
    </row>
    <row r="45" spans="1:37" ht="18.75" customHeight="1">
      <c r="A45" s="75"/>
      <c r="B45" s="68" t="s">
        <v>143</v>
      </c>
      <c r="C45" s="76"/>
      <c r="D45" s="76"/>
      <c r="E45" s="76"/>
      <c r="F45" s="76"/>
      <c r="G45" s="76"/>
      <c r="H45" s="76"/>
      <c r="I45" s="77">
        <f>SUM(G45,E45,C45)</f>
        <v>0</v>
      </c>
      <c r="J45" s="77">
        <f>SUM(H45,F45,D45)</f>
        <v>0</v>
      </c>
      <c r="K45" s="78" t="e">
        <f>J45/I45</f>
        <v>#DIV/0!</v>
      </c>
      <c r="L45" s="76"/>
      <c r="M45" s="76"/>
      <c r="N45" s="76"/>
      <c r="O45" s="77">
        <f>SUM(L45:N45)</f>
        <v>0</v>
      </c>
      <c r="P45" s="77" t="e">
        <f>J45/O45</f>
        <v>#DIV/0!</v>
      </c>
      <c r="Q45" s="76"/>
      <c r="R45" s="76"/>
      <c r="S45" s="76"/>
      <c r="T45" s="76"/>
      <c r="U45" s="76"/>
      <c r="V45" s="76"/>
      <c r="W45" s="77">
        <f>SUM(U45,S45,Q45)</f>
        <v>0</v>
      </c>
      <c r="X45" s="77">
        <f>SUM(V45,T45,R45)</f>
        <v>0</v>
      </c>
      <c r="Y45" s="79" t="e">
        <f>X45/W45</f>
        <v>#DIV/0!</v>
      </c>
      <c r="Z45" s="76"/>
      <c r="AA45" s="76"/>
      <c r="AB45" s="76"/>
      <c r="AC45" s="76"/>
      <c r="AD45" s="76"/>
      <c r="AE45" s="76" t="e">
        <f>X45/AD45</f>
        <v>#DIV/0!</v>
      </c>
      <c r="AF45" s="76">
        <f>SUM(X45,J45)</f>
        <v>0</v>
      </c>
      <c r="AG45" s="76">
        <f>SUM(AD45,O45)</f>
        <v>0</v>
      </c>
      <c r="AH45" s="80"/>
      <c r="AI45" s="76"/>
      <c r="AJ45" s="76"/>
      <c r="AK45" s="9"/>
    </row>
    <row r="46" spans="1:37" ht="18.75" customHeight="1">
      <c r="A46" s="75"/>
      <c r="B46" s="68" t="s">
        <v>144</v>
      </c>
      <c r="C46" s="76"/>
      <c r="D46" s="76"/>
      <c r="E46" s="76"/>
      <c r="F46" s="76"/>
      <c r="G46" s="76"/>
      <c r="H46" s="76"/>
      <c r="I46" s="77">
        <f>SUM(G46,E46,C46)</f>
        <v>0</v>
      </c>
      <c r="J46" s="77">
        <f>SUM(H46,F46,D46)</f>
        <v>0</v>
      </c>
      <c r="K46" s="78" t="e">
        <f>J46/I46</f>
        <v>#DIV/0!</v>
      </c>
      <c r="L46" s="76"/>
      <c r="M46" s="76"/>
      <c r="N46" s="76"/>
      <c r="O46" s="77">
        <f>SUM(L46:N46)</f>
        <v>0</v>
      </c>
      <c r="P46" s="77" t="e">
        <f>J46/O46</f>
        <v>#DIV/0!</v>
      </c>
      <c r="Q46" s="76"/>
      <c r="R46" s="76"/>
      <c r="S46" s="76"/>
      <c r="T46" s="76"/>
      <c r="U46" s="76"/>
      <c r="V46" s="76"/>
      <c r="W46" s="77">
        <f>SUM(U46,S46,Q46)</f>
        <v>0</v>
      </c>
      <c r="X46" s="77">
        <f>SUM(V46,T46,R46)</f>
        <v>0</v>
      </c>
      <c r="Y46" s="79" t="e">
        <f>X46/W46</f>
        <v>#DIV/0!</v>
      </c>
      <c r="Z46" s="76"/>
      <c r="AA46" s="76"/>
      <c r="AB46" s="76"/>
      <c r="AC46" s="76"/>
      <c r="AD46" s="76"/>
      <c r="AE46" s="76" t="e">
        <f>X46/AD46</f>
        <v>#DIV/0!</v>
      </c>
      <c r="AF46" s="76">
        <f>SUM(X46,J46)</f>
        <v>0</v>
      </c>
      <c r="AG46" s="76">
        <f>SUM(AD46,O46)</f>
        <v>0</v>
      </c>
      <c r="AH46" s="80"/>
      <c r="AI46" s="76"/>
      <c r="AJ46" s="76"/>
      <c r="AK46" s="9"/>
    </row>
    <row r="47" spans="1:37" ht="18.75" customHeight="1">
      <c r="A47" s="71">
        <v>14</v>
      </c>
      <c r="B47" s="69" t="s">
        <v>125</v>
      </c>
      <c r="C47" s="82"/>
      <c r="D47" s="82"/>
      <c r="E47" s="82"/>
      <c r="F47" s="82"/>
      <c r="G47" s="82"/>
      <c r="H47" s="82"/>
      <c r="I47" s="72"/>
      <c r="J47" s="72"/>
      <c r="K47" s="73"/>
      <c r="L47" s="82"/>
      <c r="M47" s="82"/>
      <c r="N47" s="82"/>
      <c r="O47" s="72"/>
      <c r="P47" s="72"/>
      <c r="Q47" s="82"/>
      <c r="R47" s="82"/>
      <c r="S47" s="82"/>
      <c r="T47" s="82"/>
      <c r="U47" s="82"/>
      <c r="V47" s="82"/>
      <c r="W47" s="72"/>
      <c r="X47" s="72"/>
      <c r="Y47" s="74"/>
      <c r="Z47" s="82"/>
      <c r="AA47" s="82"/>
      <c r="AB47" s="82"/>
      <c r="AC47" s="82"/>
      <c r="AD47" s="82"/>
      <c r="AE47" s="82"/>
      <c r="AF47" s="82"/>
      <c r="AG47" s="82"/>
      <c r="AH47" s="84"/>
      <c r="AI47" s="82"/>
      <c r="AJ47" s="82"/>
      <c r="AK47" s="9"/>
    </row>
    <row r="48" spans="1:37" ht="18.75" customHeight="1">
      <c r="A48" s="75"/>
      <c r="B48" s="68" t="s">
        <v>143</v>
      </c>
      <c r="C48" s="76"/>
      <c r="D48" s="76"/>
      <c r="E48" s="76"/>
      <c r="F48" s="76"/>
      <c r="G48" s="76"/>
      <c r="H48" s="76"/>
      <c r="I48" s="77">
        <f>SUM(G48,E48,C48)</f>
        <v>0</v>
      </c>
      <c r="J48" s="77">
        <f>SUM(H48,F48,D48)</f>
        <v>0</v>
      </c>
      <c r="K48" s="78" t="e">
        <f>J48/I48</f>
        <v>#DIV/0!</v>
      </c>
      <c r="L48" s="76"/>
      <c r="M48" s="76"/>
      <c r="N48" s="76"/>
      <c r="O48" s="77">
        <f>SUM(L48:N48)</f>
        <v>0</v>
      </c>
      <c r="P48" s="77" t="e">
        <f>J48/O48</f>
        <v>#DIV/0!</v>
      </c>
      <c r="Q48" s="76"/>
      <c r="R48" s="76"/>
      <c r="S48" s="76"/>
      <c r="T48" s="76"/>
      <c r="U48" s="76"/>
      <c r="V48" s="76"/>
      <c r="W48" s="77">
        <f>SUM(U48,S48,Q48)</f>
        <v>0</v>
      </c>
      <c r="X48" s="77">
        <f>SUM(V48,T48,R48)</f>
        <v>0</v>
      </c>
      <c r="Y48" s="79" t="e">
        <f>X48/W48</f>
        <v>#DIV/0!</v>
      </c>
      <c r="Z48" s="76"/>
      <c r="AA48" s="76"/>
      <c r="AB48" s="76"/>
      <c r="AC48" s="76"/>
      <c r="AD48" s="76"/>
      <c r="AE48" s="76" t="e">
        <f>X48/AD48</f>
        <v>#DIV/0!</v>
      </c>
      <c r="AF48" s="76">
        <f>SUM(X48,J48)</f>
        <v>0</v>
      </c>
      <c r="AG48" s="76">
        <f>SUM(AD48,O48)</f>
        <v>0</v>
      </c>
      <c r="AH48" s="80"/>
      <c r="AI48" s="76"/>
      <c r="AJ48" s="76"/>
      <c r="AK48" s="9"/>
    </row>
    <row r="49" spans="1:37" ht="18.75" customHeight="1">
      <c r="A49" s="75"/>
      <c r="B49" s="68" t="s">
        <v>144</v>
      </c>
      <c r="C49" s="76"/>
      <c r="D49" s="76"/>
      <c r="E49" s="76"/>
      <c r="F49" s="76"/>
      <c r="G49" s="76"/>
      <c r="H49" s="76"/>
      <c r="I49" s="77">
        <f>SUM(G49,E49,C49)</f>
        <v>0</v>
      </c>
      <c r="J49" s="77">
        <f>SUM(H49,F49,D49)</f>
        <v>0</v>
      </c>
      <c r="K49" s="78" t="e">
        <f>J49/I49</f>
        <v>#DIV/0!</v>
      </c>
      <c r="L49" s="76"/>
      <c r="M49" s="76"/>
      <c r="N49" s="76"/>
      <c r="O49" s="77">
        <f>SUM(L49:N49)</f>
        <v>0</v>
      </c>
      <c r="P49" s="77" t="e">
        <f>J49/O49</f>
        <v>#DIV/0!</v>
      </c>
      <c r="Q49" s="76"/>
      <c r="R49" s="76"/>
      <c r="S49" s="76"/>
      <c r="T49" s="76"/>
      <c r="U49" s="76"/>
      <c r="V49" s="76"/>
      <c r="W49" s="77">
        <f>SUM(U49,S49,Q49)</f>
        <v>0</v>
      </c>
      <c r="X49" s="77">
        <f>SUM(V49,T49,R49)</f>
        <v>0</v>
      </c>
      <c r="Y49" s="79" t="e">
        <f>X49/W49</f>
        <v>#DIV/0!</v>
      </c>
      <c r="Z49" s="76"/>
      <c r="AA49" s="76"/>
      <c r="AB49" s="76"/>
      <c r="AC49" s="76"/>
      <c r="AD49" s="76"/>
      <c r="AE49" s="76" t="e">
        <f>X49/AD49</f>
        <v>#DIV/0!</v>
      </c>
      <c r="AF49" s="76">
        <f>SUM(X49,J49)</f>
        <v>0</v>
      </c>
      <c r="AG49" s="76">
        <f>SUM(AD49,O49)</f>
        <v>0</v>
      </c>
      <c r="AH49" s="80"/>
      <c r="AI49" s="76"/>
      <c r="AJ49" s="76"/>
      <c r="AK49" s="9"/>
    </row>
    <row r="50" spans="1:37" ht="18.75" customHeight="1">
      <c r="A50" s="71">
        <v>15</v>
      </c>
      <c r="B50" s="69" t="s">
        <v>126</v>
      </c>
      <c r="C50" s="82"/>
      <c r="D50" s="82"/>
      <c r="E50" s="82"/>
      <c r="F50" s="82"/>
      <c r="G50" s="82"/>
      <c r="H50" s="82"/>
      <c r="I50" s="72"/>
      <c r="J50" s="72"/>
      <c r="K50" s="73"/>
      <c r="L50" s="82"/>
      <c r="M50" s="82"/>
      <c r="N50" s="82"/>
      <c r="O50" s="72"/>
      <c r="P50" s="72"/>
      <c r="Q50" s="82"/>
      <c r="R50" s="82"/>
      <c r="S50" s="82"/>
      <c r="T50" s="82"/>
      <c r="U50" s="82"/>
      <c r="V50" s="82"/>
      <c r="W50" s="72"/>
      <c r="X50" s="72"/>
      <c r="Y50" s="74"/>
      <c r="Z50" s="82"/>
      <c r="AA50" s="82"/>
      <c r="AB50" s="82"/>
      <c r="AC50" s="82"/>
      <c r="AD50" s="82"/>
      <c r="AE50" s="82"/>
      <c r="AF50" s="82"/>
      <c r="AG50" s="82"/>
      <c r="AH50" s="84"/>
      <c r="AI50" s="82"/>
      <c r="AJ50" s="82"/>
      <c r="AK50" s="9"/>
    </row>
    <row r="51" spans="1:37" ht="18.75" customHeight="1">
      <c r="A51" s="75"/>
      <c r="B51" s="68" t="s">
        <v>143</v>
      </c>
      <c r="C51" s="76"/>
      <c r="D51" s="76"/>
      <c r="E51" s="76"/>
      <c r="F51" s="76"/>
      <c r="G51" s="76"/>
      <c r="H51" s="76"/>
      <c r="I51" s="77">
        <f>SUM(G51,E51,C51)</f>
        <v>0</v>
      </c>
      <c r="J51" s="77">
        <f>SUM(H51,F51,D51)</f>
        <v>0</v>
      </c>
      <c r="K51" s="78" t="e">
        <f>J51/I51</f>
        <v>#DIV/0!</v>
      </c>
      <c r="L51" s="76"/>
      <c r="M51" s="76"/>
      <c r="N51" s="76"/>
      <c r="O51" s="77">
        <f>SUM(L51:N51)</f>
        <v>0</v>
      </c>
      <c r="P51" s="77" t="e">
        <f>J51/O51</f>
        <v>#DIV/0!</v>
      </c>
      <c r="Q51" s="76"/>
      <c r="R51" s="76"/>
      <c r="S51" s="76"/>
      <c r="T51" s="76"/>
      <c r="U51" s="76"/>
      <c r="V51" s="76"/>
      <c r="W51" s="77">
        <f>SUM(U51,S51,Q51)</f>
        <v>0</v>
      </c>
      <c r="X51" s="77">
        <f>SUM(V51,T51,R51)</f>
        <v>0</v>
      </c>
      <c r="Y51" s="79" t="e">
        <f>X51/W51</f>
        <v>#DIV/0!</v>
      </c>
      <c r="Z51" s="76"/>
      <c r="AA51" s="76"/>
      <c r="AB51" s="76"/>
      <c r="AC51" s="76"/>
      <c r="AD51" s="76"/>
      <c r="AE51" s="76" t="e">
        <f>X51/AD51</f>
        <v>#DIV/0!</v>
      </c>
      <c r="AF51" s="76">
        <f>SUM(X51,J51)</f>
        <v>0</v>
      </c>
      <c r="AG51" s="76">
        <f>SUM(AD51,O51)</f>
        <v>0</v>
      </c>
      <c r="AH51" s="80"/>
      <c r="AI51" s="76"/>
      <c r="AJ51" s="76"/>
      <c r="AK51" s="9"/>
    </row>
    <row r="52" spans="1:37" ht="18.75" customHeight="1">
      <c r="A52" s="75"/>
      <c r="B52" s="68" t="s">
        <v>144</v>
      </c>
      <c r="C52" s="76"/>
      <c r="D52" s="76"/>
      <c r="E52" s="76"/>
      <c r="F52" s="76"/>
      <c r="G52" s="76"/>
      <c r="H52" s="76"/>
      <c r="I52" s="77">
        <f>SUM(G52,E52,C52)</f>
        <v>0</v>
      </c>
      <c r="J52" s="77">
        <f>SUM(H52,F52,D52)</f>
        <v>0</v>
      </c>
      <c r="K52" s="78" t="e">
        <f>J52/I52</f>
        <v>#DIV/0!</v>
      </c>
      <c r="L52" s="76"/>
      <c r="M52" s="76"/>
      <c r="N52" s="76"/>
      <c r="O52" s="77">
        <f>SUM(L52:N52)</f>
        <v>0</v>
      </c>
      <c r="P52" s="77" t="e">
        <f>J52/O52</f>
        <v>#DIV/0!</v>
      </c>
      <c r="Q52" s="76"/>
      <c r="R52" s="76"/>
      <c r="S52" s="76"/>
      <c r="T52" s="76"/>
      <c r="U52" s="76"/>
      <c r="V52" s="76"/>
      <c r="W52" s="77">
        <f>SUM(U52,S52,Q52)</f>
        <v>0</v>
      </c>
      <c r="X52" s="77">
        <f>SUM(V52,T52,R52)</f>
        <v>0</v>
      </c>
      <c r="Y52" s="79" t="e">
        <f>X52/W52</f>
        <v>#DIV/0!</v>
      </c>
      <c r="Z52" s="76"/>
      <c r="AA52" s="76"/>
      <c r="AB52" s="76"/>
      <c r="AC52" s="76"/>
      <c r="AD52" s="76"/>
      <c r="AE52" s="76" t="e">
        <f>X52/AD52</f>
        <v>#DIV/0!</v>
      </c>
      <c r="AF52" s="76">
        <f>SUM(X52,J52)</f>
        <v>0</v>
      </c>
      <c r="AG52" s="76">
        <f>SUM(AD52,O52)</f>
        <v>0</v>
      </c>
      <c r="AH52" s="80"/>
      <c r="AI52" s="76"/>
      <c r="AJ52" s="76"/>
      <c r="AK52" s="9"/>
    </row>
    <row r="53" spans="1:37" ht="18.75" customHeight="1">
      <c r="A53" s="71">
        <v>16</v>
      </c>
      <c r="B53" s="85" t="s">
        <v>127</v>
      </c>
      <c r="C53" s="82"/>
      <c r="D53" s="82"/>
      <c r="E53" s="82"/>
      <c r="F53" s="82"/>
      <c r="G53" s="82"/>
      <c r="H53" s="82"/>
      <c r="I53" s="72"/>
      <c r="J53" s="72"/>
      <c r="K53" s="73"/>
      <c r="L53" s="82"/>
      <c r="M53" s="82"/>
      <c r="N53" s="82"/>
      <c r="O53" s="72"/>
      <c r="P53" s="72"/>
      <c r="Q53" s="82"/>
      <c r="R53" s="82"/>
      <c r="S53" s="82"/>
      <c r="T53" s="82"/>
      <c r="U53" s="82"/>
      <c r="V53" s="82"/>
      <c r="W53" s="72"/>
      <c r="X53" s="72"/>
      <c r="Y53" s="74"/>
      <c r="Z53" s="82"/>
      <c r="AA53" s="82"/>
      <c r="AB53" s="82"/>
      <c r="AC53" s="82"/>
      <c r="AD53" s="82"/>
      <c r="AE53" s="82"/>
      <c r="AF53" s="82"/>
      <c r="AG53" s="82"/>
      <c r="AH53" s="84"/>
      <c r="AI53" s="82"/>
      <c r="AJ53" s="82"/>
      <c r="AK53" s="9"/>
    </row>
    <row r="54" spans="1:37" ht="18.75" customHeight="1">
      <c r="A54" s="75"/>
      <c r="B54" s="68" t="s">
        <v>143</v>
      </c>
      <c r="C54" s="76"/>
      <c r="D54" s="76"/>
      <c r="E54" s="76"/>
      <c r="F54" s="76"/>
      <c r="G54" s="76"/>
      <c r="H54" s="76"/>
      <c r="I54" s="77">
        <f>SUM(G54,E54,C54)</f>
        <v>0</v>
      </c>
      <c r="J54" s="77">
        <f>SUM(H54,F54,D54)</f>
        <v>0</v>
      </c>
      <c r="K54" s="78" t="e">
        <f>J54/I54</f>
        <v>#DIV/0!</v>
      </c>
      <c r="L54" s="76"/>
      <c r="M54" s="76"/>
      <c r="N54" s="76"/>
      <c r="O54" s="77">
        <f>SUM(L54:N54)</f>
        <v>0</v>
      </c>
      <c r="P54" s="77" t="e">
        <f>J54/O54</f>
        <v>#DIV/0!</v>
      </c>
      <c r="Q54" s="76"/>
      <c r="R54" s="76"/>
      <c r="S54" s="76"/>
      <c r="T54" s="76"/>
      <c r="U54" s="76"/>
      <c r="V54" s="76"/>
      <c r="W54" s="77">
        <f>SUM(U54,S54,Q54)</f>
        <v>0</v>
      </c>
      <c r="X54" s="77">
        <f>SUM(V54,T54,R54)</f>
        <v>0</v>
      </c>
      <c r="Y54" s="79" t="e">
        <f>X54/W54</f>
        <v>#DIV/0!</v>
      </c>
      <c r="Z54" s="76"/>
      <c r="AA54" s="76"/>
      <c r="AB54" s="76"/>
      <c r="AC54" s="76"/>
      <c r="AD54" s="76"/>
      <c r="AE54" s="76" t="e">
        <f>X54/AD54</f>
        <v>#DIV/0!</v>
      </c>
      <c r="AF54" s="76">
        <f>SUM(X54,J54)</f>
        <v>0</v>
      </c>
      <c r="AG54" s="76">
        <f>SUM(AD54,O54)</f>
        <v>0</v>
      </c>
      <c r="AH54" s="80"/>
      <c r="AI54" s="76"/>
      <c r="AJ54" s="76"/>
      <c r="AK54" s="9"/>
    </row>
    <row r="55" spans="1:37" ht="18.75" customHeight="1">
      <c r="A55" s="75"/>
      <c r="B55" s="68" t="s">
        <v>144</v>
      </c>
      <c r="C55" s="76"/>
      <c r="D55" s="76"/>
      <c r="E55" s="76"/>
      <c r="F55" s="76"/>
      <c r="G55" s="76"/>
      <c r="H55" s="76"/>
      <c r="I55" s="77">
        <f>SUM(G55,E55,C55)</f>
        <v>0</v>
      </c>
      <c r="J55" s="77">
        <f>SUM(H55,F55,D55)</f>
        <v>0</v>
      </c>
      <c r="K55" s="78" t="e">
        <f>J55/I55</f>
        <v>#DIV/0!</v>
      </c>
      <c r="L55" s="76"/>
      <c r="M55" s="76"/>
      <c r="N55" s="76"/>
      <c r="O55" s="77">
        <f>SUM(L55:N55)</f>
        <v>0</v>
      </c>
      <c r="P55" s="77" t="e">
        <f>J55/O55</f>
        <v>#DIV/0!</v>
      </c>
      <c r="Q55" s="76"/>
      <c r="R55" s="76"/>
      <c r="S55" s="76"/>
      <c r="T55" s="76"/>
      <c r="U55" s="76"/>
      <c r="V55" s="76"/>
      <c r="W55" s="77">
        <f>SUM(U55,S55,Q55)</f>
        <v>0</v>
      </c>
      <c r="X55" s="77">
        <f>SUM(V55,T55,R55)</f>
        <v>0</v>
      </c>
      <c r="Y55" s="79" t="e">
        <f>X55/W55</f>
        <v>#DIV/0!</v>
      </c>
      <c r="Z55" s="76"/>
      <c r="AA55" s="76"/>
      <c r="AB55" s="76"/>
      <c r="AC55" s="76"/>
      <c r="AD55" s="76"/>
      <c r="AE55" s="76" t="e">
        <f>X55/AD55</f>
        <v>#DIV/0!</v>
      </c>
      <c r="AF55" s="76">
        <f>SUM(X55,J55)</f>
        <v>0</v>
      </c>
      <c r="AG55" s="76">
        <f>SUM(AD55,O55)</f>
        <v>0</v>
      </c>
      <c r="AH55" s="80"/>
      <c r="AI55" s="76"/>
      <c r="AJ55" s="76"/>
      <c r="AK55" s="9"/>
    </row>
    <row r="56" spans="1:37" ht="18.75" customHeight="1">
      <c r="A56" s="71">
        <v>17</v>
      </c>
      <c r="B56" s="69" t="s">
        <v>128</v>
      </c>
      <c r="C56" s="82"/>
      <c r="D56" s="82"/>
      <c r="E56" s="82"/>
      <c r="F56" s="82"/>
      <c r="G56" s="82"/>
      <c r="H56" s="82"/>
      <c r="I56" s="72"/>
      <c r="J56" s="72"/>
      <c r="K56" s="73"/>
      <c r="L56" s="82"/>
      <c r="M56" s="82"/>
      <c r="N56" s="82"/>
      <c r="O56" s="72"/>
      <c r="P56" s="72"/>
      <c r="Q56" s="82"/>
      <c r="R56" s="82"/>
      <c r="S56" s="82"/>
      <c r="T56" s="82"/>
      <c r="U56" s="82"/>
      <c r="V56" s="82"/>
      <c r="W56" s="72"/>
      <c r="X56" s="72"/>
      <c r="Y56" s="74"/>
      <c r="Z56" s="82"/>
      <c r="AA56" s="82"/>
      <c r="AB56" s="82"/>
      <c r="AC56" s="82"/>
      <c r="AD56" s="82"/>
      <c r="AE56" s="82"/>
      <c r="AF56" s="82"/>
      <c r="AG56" s="82"/>
      <c r="AH56" s="84"/>
      <c r="AI56" s="82"/>
      <c r="AJ56" s="82"/>
      <c r="AK56" s="9"/>
    </row>
    <row r="57" spans="1:37" ht="18.75" customHeight="1">
      <c r="A57" s="75"/>
      <c r="B57" s="68" t="s">
        <v>143</v>
      </c>
      <c r="C57" s="76"/>
      <c r="D57" s="76"/>
      <c r="E57" s="76"/>
      <c r="F57" s="76"/>
      <c r="G57" s="76"/>
      <c r="H57" s="76"/>
      <c r="I57" s="77">
        <f>SUM(G57,E57,C57)</f>
        <v>0</v>
      </c>
      <c r="J57" s="77">
        <f>SUM(H57,F57,D57)</f>
        <v>0</v>
      </c>
      <c r="K57" s="78" t="e">
        <f>J57/I57</f>
        <v>#DIV/0!</v>
      </c>
      <c r="L57" s="76"/>
      <c r="M57" s="76"/>
      <c r="N57" s="76"/>
      <c r="O57" s="77">
        <f>SUM(L57:N57)</f>
        <v>0</v>
      </c>
      <c r="P57" s="77" t="e">
        <f>J57/O57</f>
        <v>#DIV/0!</v>
      </c>
      <c r="Q57" s="76"/>
      <c r="R57" s="76"/>
      <c r="S57" s="76"/>
      <c r="T57" s="76"/>
      <c r="U57" s="76"/>
      <c r="V57" s="76"/>
      <c r="W57" s="77">
        <f>SUM(U57,S57,Q57)</f>
        <v>0</v>
      </c>
      <c r="X57" s="77">
        <f>SUM(V57,T57,R57)</f>
        <v>0</v>
      </c>
      <c r="Y57" s="79" t="e">
        <f>X57/W57</f>
        <v>#DIV/0!</v>
      </c>
      <c r="Z57" s="76"/>
      <c r="AA57" s="76"/>
      <c r="AB57" s="76"/>
      <c r="AC57" s="76"/>
      <c r="AD57" s="76"/>
      <c r="AE57" s="76" t="e">
        <f>X57/AD57</f>
        <v>#DIV/0!</v>
      </c>
      <c r="AF57" s="76">
        <f>SUM(X57,J57)</f>
        <v>0</v>
      </c>
      <c r="AG57" s="76">
        <f>SUM(AD57,O57)</f>
        <v>0</v>
      </c>
      <c r="AH57" s="80"/>
      <c r="AI57" s="76"/>
      <c r="AJ57" s="76"/>
      <c r="AK57" s="9"/>
    </row>
    <row r="58" spans="1:37" ht="18.75" customHeight="1">
      <c r="A58" s="75"/>
      <c r="B58" s="68" t="s">
        <v>144</v>
      </c>
      <c r="C58" s="76"/>
      <c r="D58" s="76"/>
      <c r="E58" s="76"/>
      <c r="F58" s="76"/>
      <c r="G58" s="76"/>
      <c r="H58" s="76"/>
      <c r="I58" s="77">
        <f>SUM(G58,E58,C58)</f>
        <v>0</v>
      </c>
      <c r="J58" s="77">
        <f>SUM(H58,F58,D58)</f>
        <v>0</v>
      </c>
      <c r="K58" s="78" t="e">
        <f>J58/I58</f>
        <v>#DIV/0!</v>
      </c>
      <c r="L58" s="76"/>
      <c r="M58" s="76"/>
      <c r="N58" s="76"/>
      <c r="O58" s="77">
        <f>SUM(L58:N58)</f>
        <v>0</v>
      </c>
      <c r="P58" s="77" t="e">
        <f>J58/O58</f>
        <v>#DIV/0!</v>
      </c>
      <c r="Q58" s="76"/>
      <c r="R58" s="76"/>
      <c r="S58" s="76"/>
      <c r="T58" s="76"/>
      <c r="U58" s="76"/>
      <c r="V58" s="76"/>
      <c r="W58" s="77">
        <f>SUM(U58,S58,Q58)</f>
        <v>0</v>
      </c>
      <c r="X58" s="77">
        <f>SUM(V58,T58,R58)</f>
        <v>0</v>
      </c>
      <c r="Y58" s="79" t="e">
        <f>X58/W58</f>
        <v>#DIV/0!</v>
      </c>
      <c r="Z58" s="76"/>
      <c r="AA58" s="76"/>
      <c r="AB58" s="76"/>
      <c r="AC58" s="76"/>
      <c r="AD58" s="76"/>
      <c r="AE58" s="76" t="e">
        <f>X58/AD58</f>
        <v>#DIV/0!</v>
      </c>
      <c r="AF58" s="76">
        <f>SUM(X58,J58)</f>
        <v>0</v>
      </c>
      <c r="AG58" s="76">
        <f>SUM(AD58,O58)</f>
        <v>0</v>
      </c>
      <c r="AH58" s="80"/>
      <c r="AI58" s="76"/>
      <c r="AJ58" s="76"/>
      <c r="AK58" s="9"/>
    </row>
    <row r="59" spans="1:37" ht="18.75" customHeight="1">
      <c r="A59" s="71">
        <v>18</v>
      </c>
      <c r="B59" s="69" t="s">
        <v>129</v>
      </c>
      <c r="C59" s="82"/>
      <c r="D59" s="82"/>
      <c r="E59" s="82"/>
      <c r="F59" s="82"/>
      <c r="G59" s="82"/>
      <c r="H59" s="82"/>
      <c r="I59" s="72"/>
      <c r="J59" s="72"/>
      <c r="K59" s="73"/>
      <c r="L59" s="82"/>
      <c r="M59" s="82"/>
      <c r="N59" s="82"/>
      <c r="O59" s="72"/>
      <c r="P59" s="72"/>
      <c r="Q59" s="82"/>
      <c r="R59" s="82"/>
      <c r="S59" s="82"/>
      <c r="T59" s="82"/>
      <c r="U59" s="82"/>
      <c r="V59" s="82"/>
      <c r="W59" s="72"/>
      <c r="X59" s="72"/>
      <c r="Y59" s="74"/>
      <c r="Z59" s="82"/>
      <c r="AA59" s="82"/>
      <c r="AB59" s="82"/>
      <c r="AC59" s="82"/>
      <c r="AD59" s="82"/>
      <c r="AE59" s="82"/>
      <c r="AF59" s="82"/>
      <c r="AG59" s="82"/>
      <c r="AH59" s="84"/>
      <c r="AI59" s="82"/>
      <c r="AJ59" s="82"/>
      <c r="AK59" s="9"/>
    </row>
    <row r="60" spans="1:37" ht="18.75" customHeight="1">
      <c r="A60" s="75"/>
      <c r="B60" s="68" t="s">
        <v>143</v>
      </c>
      <c r="C60" s="76"/>
      <c r="D60" s="76"/>
      <c r="E60" s="76"/>
      <c r="F60" s="76"/>
      <c r="G60" s="76"/>
      <c r="H60" s="76"/>
      <c r="I60" s="77">
        <f>SUM(G60,E60,C60)</f>
        <v>0</v>
      </c>
      <c r="J60" s="77">
        <f>SUM(H60,F60,D60)</f>
        <v>0</v>
      </c>
      <c r="K60" s="78" t="e">
        <f>J60/I60</f>
        <v>#DIV/0!</v>
      </c>
      <c r="L60" s="76"/>
      <c r="M60" s="76"/>
      <c r="N60" s="76"/>
      <c r="O60" s="77">
        <f>SUM(L60:N60)</f>
        <v>0</v>
      </c>
      <c r="P60" s="77" t="e">
        <f>J60/O60</f>
        <v>#DIV/0!</v>
      </c>
      <c r="Q60" s="76"/>
      <c r="R60" s="76"/>
      <c r="S60" s="76"/>
      <c r="T60" s="76"/>
      <c r="U60" s="76"/>
      <c r="V60" s="76"/>
      <c r="W60" s="77">
        <f>SUM(U60,S60,Q60)</f>
        <v>0</v>
      </c>
      <c r="X60" s="77">
        <f>SUM(V60,T60,R60)</f>
        <v>0</v>
      </c>
      <c r="Y60" s="79" t="e">
        <f>X60/W60</f>
        <v>#DIV/0!</v>
      </c>
      <c r="Z60" s="76"/>
      <c r="AA60" s="76"/>
      <c r="AB60" s="76"/>
      <c r="AC60" s="76"/>
      <c r="AD60" s="76"/>
      <c r="AE60" s="76" t="e">
        <f>X60/AD60</f>
        <v>#DIV/0!</v>
      </c>
      <c r="AF60" s="76">
        <f>SUM(X60,J60)</f>
        <v>0</v>
      </c>
      <c r="AG60" s="76">
        <f>SUM(AD60,O60)</f>
        <v>0</v>
      </c>
      <c r="AH60" s="80"/>
      <c r="AI60" s="76"/>
      <c r="AJ60" s="76"/>
      <c r="AK60" s="9"/>
    </row>
    <row r="61" spans="1:37" ht="18.75" customHeight="1">
      <c r="A61" s="75"/>
      <c r="B61" s="68" t="s">
        <v>144</v>
      </c>
      <c r="C61" s="76"/>
      <c r="D61" s="76"/>
      <c r="E61" s="76"/>
      <c r="F61" s="76"/>
      <c r="G61" s="76"/>
      <c r="H61" s="76"/>
      <c r="I61" s="77">
        <f>SUM(G61,E61,C61)</f>
        <v>0</v>
      </c>
      <c r="J61" s="77">
        <f>SUM(H61,F61,D61)</f>
        <v>0</v>
      </c>
      <c r="K61" s="78" t="e">
        <f>J61/I61</f>
        <v>#DIV/0!</v>
      </c>
      <c r="L61" s="76"/>
      <c r="M61" s="76"/>
      <c r="N61" s="76"/>
      <c r="O61" s="77">
        <f>SUM(L61:N61)</f>
        <v>0</v>
      </c>
      <c r="P61" s="77" t="e">
        <f>J61/O61</f>
        <v>#DIV/0!</v>
      </c>
      <c r="Q61" s="76"/>
      <c r="R61" s="76"/>
      <c r="S61" s="76"/>
      <c r="T61" s="76"/>
      <c r="U61" s="76"/>
      <c r="V61" s="76"/>
      <c r="W61" s="77">
        <f>SUM(U61,S61,Q61)</f>
        <v>0</v>
      </c>
      <c r="X61" s="77">
        <f>SUM(V61,T61,R61)</f>
        <v>0</v>
      </c>
      <c r="Y61" s="79" t="e">
        <f>X61/W61</f>
        <v>#DIV/0!</v>
      </c>
      <c r="Z61" s="76"/>
      <c r="AA61" s="76"/>
      <c r="AB61" s="76"/>
      <c r="AC61" s="76"/>
      <c r="AD61" s="76"/>
      <c r="AE61" s="76" t="e">
        <f>X61/AD61</f>
        <v>#DIV/0!</v>
      </c>
      <c r="AF61" s="76">
        <f>SUM(X61,J61)</f>
        <v>0</v>
      </c>
      <c r="AG61" s="76">
        <f>SUM(AD61,O61)</f>
        <v>0</v>
      </c>
      <c r="AH61" s="80"/>
      <c r="AI61" s="76"/>
      <c r="AJ61" s="76"/>
      <c r="AK61" s="9"/>
    </row>
    <row r="62" spans="1:37" ht="18.75" customHeight="1">
      <c r="A62" s="71">
        <v>19</v>
      </c>
      <c r="B62" s="69" t="s">
        <v>130</v>
      </c>
      <c r="C62" s="82"/>
      <c r="D62" s="82"/>
      <c r="E62" s="82"/>
      <c r="F62" s="82"/>
      <c r="G62" s="82"/>
      <c r="H62" s="82"/>
      <c r="I62" s="72"/>
      <c r="J62" s="72"/>
      <c r="K62" s="73"/>
      <c r="L62" s="82"/>
      <c r="M62" s="82"/>
      <c r="N62" s="82"/>
      <c r="O62" s="72"/>
      <c r="P62" s="72"/>
      <c r="Q62" s="82"/>
      <c r="R62" s="82"/>
      <c r="S62" s="82"/>
      <c r="T62" s="82"/>
      <c r="U62" s="82"/>
      <c r="V62" s="82"/>
      <c r="W62" s="72"/>
      <c r="X62" s="72"/>
      <c r="Y62" s="74"/>
      <c r="Z62" s="82"/>
      <c r="AA62" s="82"/>
      <c r="AB62" s="82"/>
      <c r="AC62" s="82"/>
      <c r="AD62" s="82"/>
      <c r="AE62" s="82"/>
      <c r="AF62" s="82"/>
      <c r="AG62" s="82"/>
      <c r="AH62" s="84"/>
      <c r="AI62" s="82"/>
      <c r="AJ62" s="82"/>
      <c r="AK62" s="9"/>
    </row>
    <row r="63" spans="1:37" ht="18.75" customHeight="1">
      <c r="A63" s="75"/>
      <c r="B63" s="68" t="s">
        <v>143</v>
      </c>
      <c r="C63" s="76"/>
      <c r="D63" s="76"/>
      <c r="E63" s="76"/>
      <c r="F63" s="76"/>
      <c r="G63" s="76"/>
      <c r="H63" s="76"/>
      <c r="I63" s="77">
        <f>SUM(G63,E63,C63)</f>
        <v>0</v>
      </c>
      <c r="J63" s="77">
        <f>SUM(H63,F63,D63)</f>
        <v>0</v>
      </c>
      <c r="K63" s="78" t="e">
        <f>J63/I63</f>
        <v>#DIV/0!</v>
      </c>
      <c r="L63" s="76"/>
      <c r="M63" s="76"/>
      <c r="N63" s="76"/>
      <c r="O63" s="77">
        <f>SUM(L63:N63)</f>
        <v>0</v>
      </c>
      <c r="P63" s="77" t="e">
        <f>J63/O63</f>
        <v>#DIV/0!</v>
      </c>
      <c r="Q63" s="76"/>
      <c r="R63" s="76"/>
      <c r="S63" s="76"/>
      <c r="T63" s="76"/>
      <c r="U63" s="76"/>
      <c r="V63" s="76"/>
      <c r="W63" s="77">
        <f>SUM(U63,S63,Q63)</f>
        <v>0</v>
      </c>
      <c r="X63" s="77">
        <f>SUM(V63,T63,R63)</f>
        <v>0</v>
      </c>
      <c r="Y63" s="79" t="e">
        <f>X63/W63</f>
        <v>#DIV/0!</v>
      </c>
      <c r="Z63" s="76"/>
      <c r="AA63" s="76"/>
      <c r="AB63" s="76"/>
      <c r="AC63" s="76"/>
      <c r="AD63" s="76"/>
      <c r="AE63" s="76" t="e">
        <f>X63/AD63</f>
        <v>#DIV/0!</v>
      </c>
      <c r="AF63" s="76">
        <f>SUM(X63,J63)</f>
        <v>0</v>
      </c>
      <c r="AG63" s="76">
        <f>SUM(AD63,O63)</f>
        <v>0</v>
      </c>
      <c r="AH63" s="80"/>
      <c r="AI63" s="76"/>
      <c r="AJ63" s="76"/>
      <c r="AK63" s="9"/>
    </row>
    <row r="64" spans="1:37" ht="18.75" customHeight="1">
      <c r="A64" s="75"/>
      <c r="B64" s="68" t="s">
        <v>144</v>
      </c>
      <c r="C64" s="76"/>
      <c r="D64" s="76"/>
      <c r="E64" s="76"/>
      <c r="F64" s="76"/>
      <c r="G64" s="76"/>
      <c r="H64" s="76"/>
      <c r="I64" s="77">
        <f>SUM(G64,E64,C64)</f>
        <v>0</v>
      </c>
      <c r="J64" s="77">
        <f>SUM(H64,F64,D64)</f>
        <v>0</v>
      </c>
      <c r="K64" s="78" t="e">
        <f>J64/I64</f>
        <v>#DIV/0!</v>
      </c>
      <c r="L64" s="76"/>
      <c r="M64" s="76"/>
      <c r="N64" s="76"/>
      <c r="O64" s="77">
        <f>SUM(L64:N64)</f>
        <v>0</v>
      </c>
      <c r="P64" s="77" t="e">
        <f>J64/O64</f>
        <v>#DIV/0!</v>
      </c>
      <c r="Q64" s="76"/>
      <c r="R64" s="76"/>
      <c r="S64" s="76"/>
      <c r="T64" s="76"/>
      <c r="U64" s="76"/>
      <c r="V64" s="76"/>
      <c r="W64" s="77">
        <f>SUM(U64,S64,Q64)</f>
        <v>0</v>
      </c>
      <c r="X64" s="77">
        <f>SUM(V64,T64,R64)</f>
        <v>0</v>
      </c>
      <c r="Y64" s="79" t="e">
        <f>X64/W64</f>
        <v>#DIV/0!</v>
      </c>
      <c r="Z64" s="76"/>
      <c r="AA64" s="76"/>
      <c r="AB64" s="76"/>
      <c r="AC64" s="76"/>
      <c r="AD64" s="76"/>
      <c r="AE64" s="76" t="e">
        <f>X64/AD64</f>
        <v>#DIV/0!</v>
      </c>
      <c r="AF64" s="76">
        <f>SUM(X64,J64)</f>
        <v>0</v>
      </c>
      <c r="AG64" s="76">
        <f>SUM(AD64,O64)</f>
        <v>0</v>
      </c>
      <c r="AH64" s="80"/>
      <c r="AI64" s="76"/>
      <c r="AJ64" s="76"/>
      <c r="AK64" s="9"/>
    </row>
    <row r="65" spans="1:37" ht="18.75" customHeight="1">
      <c r="A65" s="71">
        <v>20</v>
      </c>
      <c r="B65" s="69" t="s">
        <v>131</v>
      </c>
      <c r="C65" s="82"/>
      <c r="D65" s="82"/>
      <c r="E65" s="82"/>
      <c r="F65" s="82"/>
      <c r="G65" s="82"/>
      <c r="H65" s="82"/>
      <c r="I65" s="72"/>
      <c r="J65" s="72"/>
      <c r="K65" s="73"/>
      <c r="L65" s="82"/>
      <c r="M65" s="82"/>
      <c r="N65" s="82"/>
      <c r="O65" s="72"/>
      <c r="P65" s="72"/>
      <c r="Q65" s="82"/>
      <c r="R65" s="82"/>
      <c r="S65" s="82"/>
      <c r="T65" s="82"/>
      <c r="U65" s="82"/>
      <c r="V65" s="82"/>
      <c r="W65" s="72"/>
      <c r="X65" s="72"/>
      <c r="Y65" s="74"/>
      <c r="Z65" s="82"/>
      <c r="AA65" s="82"/>
      <c r="AB65" s="82"/>
      <c r="AC65" s="82"/>
      <c r="AD65" s="82"/>
      <c r="AE65" s="82"/>
      <c r="AF65" s="82"/>
      <c r="AG65" s="82"/>
      <c r="AH65" s="84"/>
      <c r="AI65" s="82"/>
      <c r="AJ65" s="82"/>
      <c r="AK65" s="9"/>
    </row>
    <row r="66" spans="1:37" ht="18.75" customHeight="1">
      <c r="A66" s="75"/>
      <c r="B66" s="68" t="s">
        <v>143</v>
      </c>
      <c r="C66" s="76"/>
      <c r="D66" s="76"/>
      <c r="E66" s="76"/>
      <c r="F66" s="76"/>
      <c r="G66" s="76"/>
      <c r="H66" s="76"/>
      <c r="I66" s="77">
        <f>SUM(G66,E66,C66)</f>
        <v>0</v>
      </c>
      <c r="J66" s="77">
        <f>SUM(H66,F66,D66)</f>
        <v>0</v>
      </c>
      <c r="K66" s="78" t="e">
        <f>J66/I66</f>
        <v>#DIV/0!</v>
      </c>
      <c r="L66" s="76"/>
      <c r="M66" s="76"/>
      <c r="N66" s="76"/>
      <c r="O66" s="77">
        <f>SUM(L66:N66)</f>
        <v>0</v>
      </c>
      <c r="P66" s="77" t="e">
        <f>J66/O66</f>
        <v>#DIV/0!</v>
      </c>
      <c r="Q66" s="76"/>
      <c r="R66" s="76"/>
      <c r="S66" s="76"/>
      <c r="T66" s="76"/>
      <c r="U66" s="76"/>
      <c r="V66" s="76"/>
      <c r="W66" s="77">
        <f>SUM(U66,S66,Q66)</f>
        <v>0</v>
      </c>
      <c r="X66" s="77">
        <f>SUM(V66,T66,R66)</f>
        <v>0</v>
      </c>
      <c r="Y66" s="79" t="e">
        <f>X66/W66</f>
        <v>#DIV/0!</v>
      </c>
      <c r="Z66" s="76"/>
      <c r="AA66" s="76"/>
      <c r="AB66" s="76"/>
      <c r="AC66" s="76"/>
      <c r="AD66" s="76"/>
      <c r="AE66" s="76" t="e">
        <f>X66/AD66</f>
        <v>#DIV/0!</v>
      </c>
      <c r="AF66" s="76">
        <f>SUM(X66,J66)</f>
        <v>0</v>
      </c>
      <c r="AG66" s="76">
        <f>SUM(AD66,O66)</f>
        <v>0</v>
      </c>
      <c r="AH66" s="80"/>
      <c r="AI66" s="76"/>
      <c r="AJ66" s="76"/>
      <c r="AK66" s="9"/>
    </row>
    <row r="67" spans="1:37" ht="18.75" customHeight="1">
      <c r="A67" s="75"/>
      <c r="B67" s="68" t="s">
        <v>144</v>
      </c>
      <c r="C67" s="76"/>
      <c r="D67" s="76"/>
      <c r="E67" s="76"/>
      <c r="F67" s="76"/>
      <c r="G67" s="76"/>
      <c r="H67" s="76"/>
      <c r="I67" s="77">
        <f>SUM(G67,E67,C67)</f>
        <v>0</v>
      </c>
      <c r="J67" s="77">
        <f>SUM(H67,F67,D67)</f>
        <v>0</v>
      </c>
      <c r="K67" s="78" t="e">
        <f>J67/I67</f>
        <v>#DIV/0!</v>
      </c>
      <c r="L67" s="76"/>
      <c r="M67" s="76"/>
      <c r="N67" s="76"/>
      <c r="O67" s="77">
        <f>SUM(L67:N67)</f>
        <v>0</v>
      </c>
      <c r="P67" s="77" t="e">
        <f>J67/O67</f>
        <v>#DIV/0!</v>
      </c>
      <c r="Q67" s="76"/>
      <c r="R67" s="76"/>
      <c r="S67" s="76"/>
      <c r="T67" s="76"/>
      <c r="U67" s="76"/>
      <c r="V67" s="76"/>
      <c r="W67" s="77">
        <f>SUM(U67,S67,Q67)</f>
        <v>0</v>
      </c>
      <c r="X67" s="77">
        <f>SUM(V67,T67,R67)</f>
        <v>0</v>
      </c>
      <c r="Y67" s="79" t="e">
        <f>X67/W67</f>
        <v>#DIV/0!</v>
      </c>
      <c r="Z67" s="76"/>
      <c r="AA67" s="76"/>
      <c r="AB67" s="76"/>
      <c r="AC67" s="76"/>
      <c r="AD67" s="76"/>
      <c r="AE67" s="76" t="e">
        <f>X67/AD67</f>
        <v>#DIV/0!</v>
      </c>
      <c r="AF67" s="76">
        <f>SUM(X67,J67)</f>
        <v>0</v>
      </c>
      <c r="AG67" s="76">
        <f>SUM(AD67,O67)</f>
        <v>0</v>
      </c>
      <c r="AH67" s="80"/>
      <c r="AI67" s="76"/>
      <c r="AJ67" s="76"/>
      <c r="AK67" s="9"/>
    </row>
    <row r="68" spans="1:37" ht="18.75" customHeight="1">
      <c r="A68" s="71">
        <v>21</v>
      </c>
      <c r="B68" s="69" t="s">
        <v>132</v>
      </c>
      <c r="C68" s="82"/>
      <c r="D68" s="82"/>
      <c r="E68" s="82"/>
      <c r="F68" s="82"/>
      <c r="G68" s="82"/>
      <c r="H68" s="82"/>
      <c r="I68" s="72"/>
      <c r="J68" s="72"/>
      <c r="K68" s="73"/>
      <c r="L68" s="82"/>
      <c r="M68" s="82"/>
      <c r="N68" s="82"/>
      <c r="O68" s="72"/>
      <c r="P68" s="72"/>
      <c r="Q68" s="82"/>
      <c r="R68" s="82"/>
      <c r="S68" s="82"/>
      <c r="T68" s="82"/>
      <c r="U68" s="82"/>
      <c r="V68" s="82"/>
      <c r="W68" s="72"/>
      <c r="X68" s="72"/>
      <c r="Y68" s="74"/>
      <c r="Z68" s="82"/>
      <c r="AA68" s="82"/>
      <c r="AB68" s="82"/>
      <c r="AC68" s="82"/>
      <c r="AD68" s="82"/>
      <c r="AE68" s="82"/>
      <c r="AF68" s="82"/>
      <c r="AG68" s="82"/>
      <c r="AH68" s="84"/>
      <c r="AI68" s="82"/>
      <c r="AJ68" s="82"/>
      <c r="AK68" s="9"/>
    </row>
    <row r="69" spans="1:37" ht="18.75" customHeight="1">
      <c r="A69" s="75"/>
      <c r="B69" s="68" t="s">
        <v>143</v>
      </c>
      <c r="C69" s="76"/>
      <c r="D69" s="76"/>
      <c r="E69" s="76"/>
      <c r="F69" s="76"/>
      <c r="G69" s="76"/>
      <c r="H69" s="76"/>
      <c r="I69" s="77">
        <f>SUM(G69,E69,C69)</f>
        <v>0</v>
      </c>
      <c r="J69" s="77">
        <f>SUM(H69,F69,D69)</f>
        <v>0</v>
      </c>
      <c r="K69" s="78" t="e">
        <f>J69/I69</f>
        <v>#DIV/0!</v>
      </c>
      <c r="L69" s="76"/>
      <c r="M69" s="76"/>
      <c r="N69" s="76"/>
      <c r="O69" s="77">
        <f>SUM(L69:N69)</f>
        <v>0</v>
      </c>
      <c r="P69" s="77" t="e">
        <f>J69/O69</f>
        <v>#DIV/0!</v>
      </c>
      <c r="Q69" s="76"/>
      <c r="R69" s="76"/>
      <c r="S69" s="76"/>
      <c r="T69" s="76"/>
      <c r="U69" s="76"/>
      <c r="V69" s="76"/>
      <c r="W69" s="77">
        <f>SUM(U69,S69,Q69)</f>
        <v>0</v>
      </c>
      <c r="X69" s="77">
        <f>SUM(V69,T69,R69)</f>
        <v>0</v>
      </c>
      <c r="Y69" s="79" t="e">
        <f>X69/W69</f>
        <v>#DIV/0!</v>
      </c>
      <c r="Z69" s="76"/>
      <c r="AA69" s="76"/>
      <c r="AB69" s="76"/>
      <c r="AC69" s="76"/>
      <c r="AD69" s="76"/>
      <c r="AE69" s="76" t="e">
        <f>X69/AD69</f>
        <v>#DIV/0!</v>
      </c>
      <c r="AF69" s="76">
        <f>SUM(X69,J69)</f>
        <v>0</v>
      </c>
      <c r="AG69" s="76">
        <f>SUM(AD69,O69)</f>
        <v>0</v>
      </c>
      <c r="AH69" s="80"/>
      <c r="AI69" s="76"/>
      <c r="AJ69" s="76"/>
      <c r="AK69" s="9"/>
    </row>
    <row r="70" spans="1:37" ht="18.75" customHeight="1">
      <c r="A70" s="75"/>
      <c r="B70" s="68" t="s">
        <v>144</v>
      </c>
      <c r="C70" s="76"/>
      <c r="D70" s="76"/>
      <c r="E70" s="76"/>
      <c r="F70" s="76"/>
      <c r="G70" s="76"/>
      <c r="H70" s="76"/>
      <c r="I70" s="77">
        <f>SUM(G70,E70,C70)</f>
        <v>0</v>
      </c>
      <c r="J70" s="77">
        <f>SUM(H70,F70,D70)</f>
        <v>0</v>
      </c>
      <c r="K70" s="78" t="e">
        <f>J70/I70</f>
        <v>#DIV/0!</v>
      </c>
      <c r="L70" s="76"/>
      <c r="M70" s="76"/>
      <c r="N70" s="76"/>
      <c r="O70" s="77">
        <f>SUM(L70:N70)</f>
        <v>0</v>
      </c>
      <c r="P70" s="77" t="e">
        <f>J70/O70</f>
        <v>#DIV/0!</v>
      </c>
      <c r="Q70" s="76"/>
      <c r="R70" s="76"/>
      <c r="S70" s="76"/>
      <c r="T70" s="76"/>
      <c r="U70" s="76"/>
      <c r="V70" s="76"/>
      <c r="W70" s="77">
        <f>SUM(U70,S70,Q70)</f>
        <v>0</v>
      </c>
      <c r="X70" s="77">
        <f>SUM(V70,T70,R70)</f>
        <v>0</v>
      </c>
      <c r="Y70" s="79" t="e">
        <f>X70/W70</f>
        <v>#DIV/0!</v>
      </c>
      <c r="Z70" s="76"/>
      <c r="AA70" s="76"/>
      <c r="AB70" s="76"/>
      <c r="AC70" s="76"/>
      <c r="AD70" s="76"/>
      <c r="AE70" s="76" t="e">
        <f>X70/AD70</f>
        <v>#DIV/0!</v>
      </c>
      <c r="AF70" s="76">
        <f>SUM(X70,J70)</f>
        <v>0</v>
      </c>
      <c r="AG70" s="76">
        <f>SUM(AD70,O70)</f>
        <v>0</v>
      </c>
      <c r="AH70" s="80"/>
      <c r="AI70" s="76"/>
      <c r="AJ70" s="76"/>
      <c r="AK70" s="9"/>
    </row>
    <row r="71" spans="1:37" ht="18.75" customHeight="1">
      <c r="A71" s="71">
        <v>22</v>
      </c>
      <c r="B71" s="69" t="s">
        <v>133</v>
      </c>
      <c r="C71" s="82"/>
      <c r="D71" s="82"/>
      <c r="E71" s="82"/>
      <c r="F71" s="82"/>
      <c r="G71" s="82"/>
      <c r="H71" s="82"/>
      <c r="I71" s="72"/>
      <c r="J71" s="72"/>
      <c r="K71" s="73"/>
      <c r="L71" s="82"/>
      <c r="M71" s="82"/>
      <c r="N71" s="82"/>
      <c r="O71" s="72"/>
      <c r="P71" s="72"/>
      <c r="Q71" s="82"/>
      <c r="R71" s="82"/>
      <c r="S71" s="82"/>
      <c r="T71" s="82"/>
      <c r="U71" s="82"/>
      <c r="V71" s="82"/>
      <c r="W71" s="72"/>
      <c r="X71" s="72"/>
      <c r="Y71" s="74"/>
      <c r="Z71" s="82"/>
      <c r="AA71" s="82"/>
      <c r="AB71" s="82"/>
      <c r="AC71" s="82"/>
      <c r="AD71" s="82"/>
      <c r="AE71" s="82"/>
      <c r="AF71" s="82"/>
      <c r="AG71" s="82"/>
      <c r="AH71" s="84"/>
      <c r="AI71" s="82"/>
      <c r="AJ71" s="82"/>
      <c r="AK71" s="9"/>
    </row>
    <row r="72" spans="1:37" ht="18" customHeight="1">
      <c r="A72" s="75"/>
      <c r="B72" s="68" t="s">
        <v>143</v>
      </c>
      <c r="C72" s="77"/>
      <c r="D72" s="77"/>
      <c r="E72" s="77"/>
      <c r="F72" s="77"/>
      <c r="G72" s="77"/>
      <c r="H72" s="77"/>
      <c r="I72" s="77">
        <f>SUM(G72,E72,C72)</f>
        <v>0</v>
      </c>
      <c r="J72" s="77">
        <v>0</v>
      </c>
      <c r="K72" s="78" t="e">
        <f>J72/I72</f>
        <v>#DIV/0!</v>
      </c>
      <c r="L72" s="77"/>
      <c r="M72" s="77"/>
      <c r="N72" s="77"/>
      <c r="O72" s="77">
        <f>SUM(L72:N72)</f>
        <v>0</v>
      </c>
      <c r="P72" s="77" t="e">
        <f>J72/O72</f>
        <v>#DIV/0!</v>
      </c>
      <c r="Q72" s="77"/>
      <c r="R72" s="77"/>
      <c r="S72" s="77"/>
      <c r="T72" s="77"/>
      <c r="U72" s="77"/>
      <c r="V72" s="77"/>
      <c r="W72" s="77">
        <f>SUM(U72,S72,Q72)</f>
        <v>0</v>
      </c>
      <c r="X72" s="77">
        <f>SUM(V72,T72,R72)</f>
        <v>0</v>
      </c>
      <c r="Y72" s="79" t="e">
        <f>X72/W72</f>
        <v>#DIV/0!</v>
      </c>
      <c r="Z72" s="77"/>
      <c r="AA72" s="77"/>
      <c r="AB72" s="77"/>
      <c r="AC72" s="77"/>
      <c r="AD72" s="77"/>
      <c r="AE72" s="76" t="e">
        <f>X72/AD72</f>
        <v>#DIV/0!</v>
      </c>
      <c r="AF72" s="76">
        <f>SUM(X72,J72)</f>
        <v>0</v>
      </c>
      <c r="AG72" s="76">
        <f>SUM(AD72,O72)</f>
        <v>0</v>
      </c>
      <c r="AH72" s="77"/>
      <c r="AI72" s="77"/>
      <c r="AJ72" s="77"/>
      <c r="AK72" s="8"/>
    </row>
    <row r="73" spans="1:37" ht="18.75" customHeight="1">
      <c r="A73" s="75"/>
      <c r="B73" s="68" t="s">
        <v>144</v>
      </c>
      <c r="C73" s="76"/>
      <c r="D73" s="76"/>
      <c r="E73" s="76"/>
      <c r="F73" s="76"/>
      <c r="G73" s="76"/>
      <c r="H73" s="76"/>
      <c r="I73" s="77">
        <f>SUM(G73,E73,C73)</f>
        <v>0</v>
      </c>
      <c r="J73" s="77">
        <v>0</v>
      </c>
      <c r="K73" s="78" t="e">
        <f>J73/I73</f>
        <v>#DIV/0!</v>
      </c>
      <c r="L73" s="76"/>
      <c r="M73" s="76"/>
      <c r="N73" s="76"/>
      <c r="O73" s="77">
        <f>SUM(L73:N73)</f>
        <v>0</v>
      </c>
      <c r="P73" s="77" t="e">
        <f>J73/O73</f>
        <v>#DIV/0!</v>
      </c>
      <c r="Q73" s="76"/>
      <c r="R73" s="76"/>
      <c r="S73" s="76"/>
      <c r="T73" s="76"/>
      <c r="U73" s="76"/>
      <c r="V73" s="76"/>
      <c r="W73" s="77">
        <f>SUM(U73,S73,Q73)</f>
        <v>0</v>
      </c>
      <c r="X73" s="77">
        <f>SUM(V73,T73,R73)</f>
        <v>0</v>
      </c>
      <c r="Y73" s="79" t="e">
        <f>X73/W73</f>
        <v>#DIV/0!</v>
      </c>
      <c r="Z73" s="76"/>
      <c r="AA73" s="76"/>
      <c r="AB73" s="76"/>
      <c r="AC73" s="76"/>
      <c r="AD73" s="76"/>
      <c r="AE73" s="76" t="e">
        <f>X73/AD73</f>
        <v>#DIV/0!</v>
      </c>
      <c r="AF73" s="76">
        <f>SUM(X73,J73)</f>
        <v>0</v>
      </c>
      <c r="AG73" s="76">
        <f>SUM(AD73,O73)</f>
        <v>0</v>
      </c>
      <c r="AH73" s="83"/>
      <c r="AI73" s="76"/>
      <c r="AJ73" s="76"/>
      <c r="AK73" s="9"/>
    </row>
    <row r="74" spans="1:37" ht="18.75" customHeight="1">
      <c r="A74" s="71">
        <v>23</v>
      </c>
      <c r="B74" s="69" t="s">
        <v>134</v>
      </c>
      <c r="C74" s="82"/>
      <c r="D74" s="82"/>
      <c r="E74" s="82"/>
      <c r="F74" s="82"/>
      <c r="G74" s="82"/>
      <c r="H74" s="82"/>
      <c r="I74" s="72"/>
      <c r="J74" s="72"/>
      <c r="K74" s="73"/>
      <c r="L74" s="82"/>
      <c r="M74" s="82"/>
      <c r="N74" s="82"/>
      <c r="O74" s="72"/>
      <c r="P74" s="72"/>
      <c r="Q74" s="82"/>
      <c r="R74" s="82"/>
      <c r="S74" s="82"/>
      <c r="T74" s="82"/>
      <c r="U74" s="82"/>
      <c r="V74" s="82"/>
      <c r="W74" s="72"/>
      <c r="X74" s="72"/>
      <c r="Y74" s="74"/>
      <c r="Z74" s="82"/>
      <c r="AA74" s="82"/>
      <c r="AB74" s="82"/>
      <c r="AC74" s="82"/>
      <c r="AD74" s="82"/>
      <c r="AE74" s="82"/>
      <c r="AF74" s="82"/>
      <c r="AG74" s="82"/>
      <c r="AH74" s="86"/>
      <c r="AI74" s="82"/>
      <c r="AJ74" s="82"/>
      <c r="AK74" s="9"/>
    </row>
    <row r="75" spans="1:37" ht="18.75" customHeight="1">
      <c r="A75" s="75"/>
      <c r="B75" s="68" t="s">
        <v>143</v>
      </c>
      <c r="C75" s="77"/>
      <c r="D75" s="77"/>
      <c r="E75" s="77"/>
      <c r="F75" s="77"/>
      <c r="G75" s="77"/>
      <c r="H75" s="77"/>
      <c r="I75" s="77">
        <f>SUM(G75,E75,C75)</f>
        <v>0</v>
      </c>
      <c r="J75" s="77">
        <v>0</v>
      </c>
      <c r="K75" s="78" t="e">
        <f>J75/I75</f>
        <v>#DIV/0!</v>
      </c>
      <c r="L75" s="77"/>
      <c r="M75" s="77"/>
      <c r="N75" s="77"/>
      <c r="O75" s="77">
        <f>SUM(L75:N75)</f>
        <v>0</v>
      </c>
      <c r="P75" s="77" t="e">
        <f>J75/O75</f>
        <v>#DIV/0!</v>
      </c>
      <c r="Q75" s="77"/>
      <c r="R75" s="77"/>
      <c r="S75" s="77"/>
      <c r="T75" s="77"/>
      <c r="U75" s="77"/>
      <c r="V75" s="77"/>
      <c r="W75" s="77">
        <f>SUM(U75,S75,Q75)</f>
        <v>0</v>
      </c>
      <c r="X75" s="77">
        <f>SUM(V75,T75,R75)</f>
        <v>0</v>
      </c>
      <c r="Y75" s="79" t="e">
        <f>X75/W75</f>
        <v>#DIV/0!</v>
      </c>
      <c r="Z75" s="77"/>
      <c r="AA75" s="77"/>
      <c r="AB75" s="77"/>
      <c r="AC75" s="77"/>
      <c r="AD75" s="77"/>
      <c r="AE75" s="76" t="e">
        <f>X75/AD75</f>
        <v>#DIV/0!</v>
      </c>
      <c r="AF75" s="76">
        <f>SUM(X75,J75)</f>
        <v>0</v>
      </c>
      <c r="AG75" s="76">
        <f>SUM(AD75,O75)</f>
        <v>0</v>
      </c>
      <c r="AH75" s="77"/>
      <c r="AI75" s="77"/>
      <c r="AJ75" s="77"/>
      <c r="AK75" s="8"/>
    </row>
    <row r="76" spans="1:37" ht="18.75" customHeight="1">
      <c r="A76" s="75"/>
      <c r="B76" s="68" t="s">
        <v>144</v>
      </c>
      <c r="C76" s="76"/>
      <c r="D76" s="76"/>
      <c r="E76" s="76"/>
      <c r="F76" s="76"/>
      <c r="G76" s="76"/>
      <c r="H76" s="76"/>
      <c r="I76" s="77">
        <f>SUM(G76,E76,C76)</f>
        <v>0</v>
      </c>
      <c r="J76" s="77">
        <v>0</v>
      </c>
      <c r="K76" s="78" t="e">
        <f>J76/I76</f>
        <v>#DIV/0!</v>
      </c>
      <c r="L76" s="76"/>
      <c r="M76" s="76"/>
      <c r="N76" s="76"/>
      <c r="O76" s="77">
        <f>SUM(L76:N76)</f>
        <v>0</v>
      </c>
      <c r="P76" s="77" t="e">
        <f>J76/O76</f>
        <v>#DIV/0!</v>
      </c>
      <c r="Q76" s="76"/>
      <c r="R76" s="76"/>
      <c r="S76" s="76"/>
      <c r="T76" s="76"/>
      <c r="U76" s="76"/>
      <c r="V76" s="76"/>
      <c r="W76" s="77">
        <f>SUM(U76,S76,Q76)</f>
        <v>0</v>
      </c>
      <c r="X76" s="77">
        <f>SUM(V76,T76,R76)</f>
        <v>0</v>
      </c>
      <c r="Y76" s="79" t="e">
        <f>X76/W76</f>
        <v>#DIV/0!</v>
      </c>
      <c r="Z76" s="76"/>
      <c r="AA76" s="76"/>
      <c r="AB76" s="76"/>
      <c r="AC76" s="76"/>
      <c r="AD76" s="76"/>
      <c r="AE76" s="76" t="e">
        <f>X76/AD76</f>
        <v>#DIV/0!</v>
      </c>
      <c r="AF76" s="76">
        <f>SUM(X76,J76)</f>
        <v>0</v>
      </c>
      <c r="AG76" s="76">
        <f>SUM(AD76,O76)</f>
        <v>0</v>
      </c>
      <c r="AH76" s="80"/>
      <c r="AI76" s="76"/>
      <c r="AJ76" s="76"/>
      <c r="AK76" s="9"/>
    </row>
    <row r="77" spans="1:37" ht="18.75" customHeight="1">
      <c r="A77" s="71">
        <v>24</v>
      </c>
      <c r="B77" s="69" t="s">
        <v>135</v>
      </c>
      <c r="C77" s="82"/>
      <c r="D77" s="82"/>
      <c r="E77" s="82"/>
      <c r="F77" s="82"/>
      <c r="G77" s="82"/>
      <c r="H77" s="82"/>
      <c r="I77" s="72"/>
      <c r="J77" s="72"/>
      <c r="K77" s="73"/>
      <c r="L77" s="82"/>
      <c r="M77" s="82"/>
      <c r="N77" s="82"/>
      <c r="O77" s="72"/>
      <c r="P77" s="72"/>
      <c r="Q77" s="82"/>
      <c r="R77" s="82"/>
      <c r="S77" s="82"/>
      <c r="T77" s="82"/>
      <c r="U77" s="82"/>
      <c r="V77" s="82"/>
      <c r="W77" s="72"/>
      <c r="X77" s="72"/>
      <c r="Y77" s="74"/>
      <c r="Z77" s="82"/>
      <c r="AA77" s="82"/>
      <c r="AB77" s="82"/>
      <c r="AC77" s="82"/>
      <c r="AD77" s="82"/>
      <c r="AE77" s="82"/>
      <c r="AF77" s="82"/>
      <c r="AG77" s="82"/>
      <c r="AH77" s="84"/>
      <c r="AI77" s="82"/>
      <c r="AJ77" s="82"/>
      <c r="AK77" s="9"/>
    </row>
    <row r="78" spans="1:37" ht="18.75" customHeight="1">
      <c r="A78" s="75"/>
      <c r="B78" s="68" t="s">
        <v>143</v>
      </c>
      <c r="C78" s="77"/>
      <c r="D78" s="77"/>
      <c r="E78" s="77"/>
      <c r="F78" s="77"/>
      <c r="G78" s="77"/>
      <c r="H78" s="77"/>
      <c r="I78" s="77">
        <f>SUM(G78,E78,C78)</f>
        <v>0</v>
      </c>
      <c r="J78" s="77">
        <v>0</v>
      </c>
      <c r="K78" s="78" t="e">
        <f>J78/I78</f>
        <v>#DIV/0!</v>
      </c>
      <c r="L78" s="77"/>
      <c r="M78" s="77"/>
      <c r="N78" s="77"/>
      <c r="O78" s="77">
        <f>SUM(L78:N78)</f>
        <v>0</v>
      </c>
      <c r="P78" s="77" t="e">
        <f>J78/O78</f>
        <v>#DIV/0!</v>
      </c>
      <c r="Q78" s="77"/>
      <c r="R78" s="77"/>
      <c r="S78" s="77"/>
      <c r="T78" s="77"/>
      <c r="U78" s="77"/>
      <c r="V78" s="77"/>
      <c r="W78" s="77">
        <f>SUM(U78,S78,Q78)</f>
        <v>0</v>
      </c>
      <c r="X78" s="77">
        <f>SUM(V78,T78,R78)</f>
        <v>0</v>
      </c>
      <c r="Y78" s="79" t="e">
        <f>X78/W78</f>
        <v>#DIV/0!</v>
      </c>
      <c r="Z78" s="77"/>
      <c r="AA78" s="77"/>
      <c r="AB78" s="77"/>
      <c r="AC78" s="77"/>
      <c r="AD78" s="77"/>
      <c r="AE78" s="76" t="e">
        <f>X78/AD78</f>
        <v>#DIV/0!</v>
      </c>
      <c r="AF78" s="76">
        <f>SUM(X78,J78)</f>
        <v>0</v>
      </c>
      <c r="AG78" s="76">
        <f>SUM(AD78,O78)</f>
        <v>0</v>
      </c>
      <c r="AH78" s="77"/>
      <c r="AI78" s="77"/>
      <c r="AJ78" s="77"/>
      <c r="AK78" s="8"/>
    </row>
    <row r="79" spans="1:37" ht="18.75" customHeight="1">
      <c r="A79" s="75"/>
      <c r="B79" s="68" t="s">
        <v>144</v>
      </c>
      <c r="C79" s="76"/>
      <c r="D79" s="76"/>
      <c r="E79" s="76"/>
      <c r="F79" s="76"/>
      <c r="G79" s="76"/>
      <c r="H79" s="76"/>
      <c r="I79" s="77">
        <f>SUM(G79,E79,C79)</f>
        <v>0</v>
      </c>
      <c r="J79" s="77">
        <v>0</v>
      </c>
      <c r="K79" s="78" t="e">
        <f>J79/I79</f>
        <v>#DIV/0!</v>
      </c>
      <c r="L79" s="76"/>
      <c r="M79" s="76"/>
      <c r="N79" s="76"/>
      <c r="O79" s="77">
        <f>SUM(L79:N79)</f>
        <v>0</v>
      </c>
      <c r="P79" s="77" t="e">
        <f>J79/O79</f>
        <v>#DIV/0!</v>
      </c>
      <c r="Q79" s="76"/>
      <c r="R79" s="76"/>
      <c r="S79" s="76"/>
      <c r="T79" s="76"/>
      <c r="U79" s="76"/>
      <c r="V79" s="76"/>
      <c r="W79" s="77">
        <f>SUM(U79,S79,Q79)</f>
        <v>0</v>
      </c>
      <c r="X79" s="77">
        <f>SUM(V79,T79,R79)</f>
        <v>0</v>
      </c>
      <c r="Y79" s="79" t="e">
        <f>X79/W79</f>
        <v>#DIV/0!</v>
      </c>
      <c r="Z79" s="76"/>
      <c r="AA79" s="76"/>
      <c r="AB79" s="76"/>
      <c r="AC79" s="76"/>
      <c r="AD79" s="76"/>
      <c r="AE79" s="76" t="e">
        <f>X79/AD79</f>
        <v>#DIV/0!</v>
      </c>
      <c r="AF79" s="76">
        <f>SUM(X79,J79)</f>
        <v>0</v>
      </c>
      <c r="AG79" s="76">
        <f>SUM(AD79,O79)</f>
        <v>0</v>
      </c>
      <c r="AH79" s="80"/>
      <c r="AI79" s="76"/>
      <c r="AJ79" s="76"/>
      <c r="AK79" s="9"/>
    </row>
    <row r="80" spans="1:37" ht="18.75" customHeight="1">
      <c r="A80" s="71">
        <v>25</v>
      </c>
      <c r="B80" s="69" t="s">
        <v>136</v>
      </c>
      <c r="C80" s="82"/>
      <c r="D80" s="82"/>
      <c r="E80" s="82"/>
      <c r="F80" s="82"/>
      <c r="G80" s="82"/>
      <c r="H80" s="82"/>
      <c r="I80" s="72"/>
      <c r="J80" s="72"/>
      <c r="K80" s="73"/>
      <c r="L80" s="82"/>
      <c r="M80" s="82"/>
      <c r="N80" s="82"/>
      <c r="O80" s="72"/>
      <c r="P80" s="72"/>
      <c r="Q80" s="82"/>
      <c r="R80" s="82"/>
      <c r="S80" s="82"/>
      <c r="T80" s="82"/>
      <c r="U80" s="82"/>
      <c r="V80" s="82"/>
      <c r="W80" s="72"/>
      <c r="X80" s="72"/>
      <c r="Y80" s="74"/>
      <c r="Z80" s="82"/>
      <c r="AA80" s="82"/>
      <c r="AB80" s="82"/>
      <c r="AC80" s="82"/>
      <c r="AD80" s="82"/>
      <c r="AE80" s="82"/>
      <c r="AF80" s="82"/>
      <c r="AG80" s="82"/>
      <c r="AH80" s="84"/>
      <c r="AI80" s="82"/>
      <c r="AJ80" s="82"/>
      <c r="AK80" s="9"/>
    </row>
    <row r="81" spans="1:37" ht="18.75" customHeight="1">
      <c r="A81" s="75"/>
      <c r="B81" s="68" t="s">
        <v>143</v>
      </c>
      <c r="C81" s="77"/>
      <c r="D81" s="77"/>
      <c r="E81" s="77"/>
      <c r="F81" s="77"/>
      <c r="G81" s="77"/>
      <c r="H81" s="77"/>
      <c r="I81" s="77">
        <f>SUM(G81,E81,C81)</f>
        <v>0</v>
      </c>
      <c r="J81" s="77">
        <v>0</v>
      </c>
      <c r="K81" s="78" t="e">
        <f>J81/I81</f>
        <v>#DIV/0!</v>
      </c>
      <c r="L81" s="77"/>
      <c r="M81" s="77"/>
      <c r="N81" s="77"/>
      <c r="O81" s="77">
        <f>SUM(L81:N81)</f>
        <v>0</v>
      </c>
      <c r="P81" s="77" t="e">
        <f>J81/O81</f>
        <v>#DIV/0!</v>
      </c>
      <c r="Q81" s="77"/>
      <c r="R81" s="77"/>
      <c r="S81" s="77"/>
      <c r="T81" s="77"/>
      <c r="U81" s="77"/>
      <c r="V81" s="77"/>
      <c r="W81" s="77">
        <f>SUM(U81,S81,Q81)</f>
        <v>0</v>
      </c>
      <c r="X81" s="77">
        <f>SUM(V81,T81,R81)</f>
        <v>0</v>
      </c>
      <c r="Y81" s="79" t="e">
        <f>X81/W81</f>
        <v>#DIV/0!</v>
      </c>
      <c r="Z81" s="77"/>
      <c r="AA81" s="77"/>
      <c r="AB81" s="77"/>
      <c r="AC81" s="77"/>
      <c r="AD81" s="77"/>
      <c r="AE81" s="76" t="e">
        <f>X81/AD81</f>
        <v>#DIV/0!</v>
      </c>
      <c r="AF81" s="76">
        <f>SUM(X81,J81)</f>
        <v>0</v>
      </c>
      <c r="AG81" s="76">
        <f>SUM(AD81,O81)</f>
        <v>0</v>
      </c>
      <c r="AH81" s="77"/>
      <c r="AI81" s="77"/>
      <c r="AJ81" s="77"/>
      <c r="AK81" s="8"/>
    </row>
    <row r="82" spans="1:37" ht="18.75" customHeight="1">
      <c r="A82" s="75"/>
      <c r="B82" s="68" t="s">
        <v>144</v>
      </c>
      <c r="C82" s="76"/>
      <c r="D82" s="76"/>
      <c r="E82" s="76"/>
      <c r="F82" s="76"/>
      <c r="G82" s="76"/>
      <c r="H82" s="76"/>
      <c r="I82" s="77">
        <f>SUM(G82,E82,C82)</f>
        <v>0</v>
      </c>
      <c r="J82" s="77">
        <v>0</v>
      </c>
      <c r="K82" s="78" t="e">
        <f>J82/I82</f>
        <v>#DIV/0!</v>
      </c>
      <c r="L82" s="76"/>
      <c r="M82" s="76"/>
      <c r="N82" s="76"/>
      <c r="O82" s="77">
        <f>SUM(L82:N82)</f>
        <v>0</v>
      </c>
      <c r="P82" s="77" t="e">
        <f>J82/O82</f>
        <v>#DIV/0!</v>
      </c>
      <c r="Q82" s="76"/>
      <c r="R82" s="76"/>
      <c r="S82" s="76"/>
      <c r="T82" s="76"/>
      <c r="U82" s="76"/>
      <c r="V82" s="76"/>
      <c r="W82" s="77">
        <f>SUM(U82,S82,Q82)</f>
        <v>0</v>
      </c>
      <c r="X82" s="77">
        <f>SUM(V82,T82,R82)</f>
        <v>0</v>
      </c>
      <c r="Y82" s="79" t="e">
        <f>X82/W82</f>
        <v>#DIV/0!</v>
      </c>
      <c r="Z82" s="76"/>
      <c r="AA82" s="76"/>
      <c r="AB82" s="76"/>
      <c r="AC82" s="76"/>
      <c r="AD82" s="76"/>
      <c r="AE82" s="76" t="e">
        <f>X82/AD82</f>
        <v>#DIV/0!</v>
      </c>
      <c r="AF82" s="76">
        <f>SUM(X82,J82)</f>
        <v>0</v>
      </c>
      <c r="AG82" s="76">
        <f>SUM(AD82,O82)</f>
        <v>0</v>
      </c>
      <c r="AH82" s="83"/>
      <c r="AI82" s="76"/>
      <c r="AJ82" s="76"/>
      <c r="AK82" s="9"/>
    </row>
    <row r="83" spans="1:37" ht="18.75" customHeight="1">
      <c r="A83" s="71">
        <v>26</v>
      </c>
      <c r="B83" s="69" t="s">
        <v>137</v>
      </c>
      <c r="C83" s="82"/>
      <c r="D83" s="82"/>
      <c r="E83" s="82"/>
      <c r="F83" s="82"/>
      <c r="G83" s="82"/>
      <c r="H83" s="82"/>
      <c r="I83" s="72"/>
      <c r="J83" s="72"/>
      <c r="K83" s="73"/>
      <c r="L83" s="82"/>
      <c r="M83" s="82"/>
      <c r="N83" s="82"/>
      <c r="O83" s="72"/>
      <c r="P83" s="72"/>
      <c r="Q83" s="82"/>
      <c r="R83" s="82"/>
      <c r="S83" s="82"/>
      <c r="T83" s="82"/>
      <c r="U83" s="82"/>
      <c r="V83" s="82"/>
      <c r="W83" s="72"/>
      <c r="X83" s="72"/>
      <c r="Y83" s="74"/>
      <c r="Z83" s="82"/>
      <c r="AA83" s="82"/>
      <c r="AB83" s="82"/>
      <c r="AC83" s="82"/>
      <c r="AD83" s="82"/>
      <c r="AE83" s="82"/>
      <c r="AF83" s="82"/>
      <c r="AG83" s="82"/>
      <c r="AH83" s="86"/>
      <c r="AI83" s="82"/>
      <c r="AJ83" s="82"/>
      <c r="AK83" s="9"/>
    </row>
    <row r="84" spans="1:37" ht="18.75" customHeight="1">
      <c r="A84" s="75"/>
      <c r="B84" s="68" t="s">
        <v>143</v>
      </c>
      <c r="C84" s="76"/>
      <c r="D84" s="76"/>
      <c r="E84" s="76"/>
      <c r="F84" s="76"/>
      <c r="G84" s="76"/>
      <c r="H84" s="76"/>
      <c r="I84" s="77">
        <f>SUM(G84,E84,C84)</f>
        <v>0</v>
      </c>
      <c r="J84" s="77">
        <v>0</v>
      </c>
      <c r="K84" s="78" t="e">
        <f>J84/I84</f>
        <v>#DIV/0!</v>
      </c>
      <c r="L84" s="76"/>
      <c r="M84" s="76"/>
      <c r="N84" s="76"/>
      <c r="O84" s="77">
        <f>SUM(L84:N84)</f>
        <v>0</v>
      </c>
      <c r="P84" s="77" t="e">
        <f>J84/O84</f>
        <v>#DIV/0!</v>
      </c>
      <c r="Q84" s="76"/>
      <c r="R84" s="76"/>
      <c r="S84" s="76"/>
      <c r="T84" s="76"/>
      <c r="U84" s="76"/>
      <c r="V84" s="76"/>
      <c r="W84" s="77">
        <f>SUM(U84,S84,Q84)</f>
        <v>0</v>
      </c>
      <c r="X84" s="77">
        <f>SUM(V84,T84,R84)</f>
        <v>0</v>
      </c>
      <c r="Y84" s="79" t="e">
        <f>X84/W84</f>
        <v>#DIV/0!</v>
      </c>
      <c r="Z84" s="76"/>
      <c r="AA84" s="76"/>
      <c r="AB84" s="76"/>
      <c r="AC84" s="76"/>
      <c r="AD84" s="76"/>
      <c r="AE84" s="76" t="e">
        <f>X84/AD84</f>
        <v>#DIV/0!</v>
      </c>
      <c r="AF84" s="76">
        <f>SUM(X84,J84)</f>
        <v>0</v>
      </c>
      <c r="AG84" s="76">
        <f>SUM(AD84,O84)</f>
        <v>0</v>
      </c>
      <c r="AH84" s="80"/>
      <c r="AI84" s="76"/>
      <c r="AJ84" s="76"/>
      <c r="AK84" s="9"/>
    </row>
    <row r="85" spans="1:37" ht="18.75" customHeight="1">
      <c r="A85" s="75"/>
      <c r="B85" s="68" t="s">
        <v>144</v>
      </c>
      <c r="C85" s="76"/>
      <c r="D85" s="76"/>
      <c r="E85" s="76"/>
      <c r="F85" s="76"/>
      <c r="G85" s="76"/>
      <c r="H85" s="76"/>
      <c r="I85" s="77">
        <f>SUM(G85,E85,C85)</f>
        <v>0</v>
      </c>
      <c r="J85" s="77">
        <v>0</v>
      </c>
      <c r="K85" s="78" t="e">
        <f>J85/I85</f>
        <v>#DIV/0!</v>
      </c>
      <c r="L85" s="76"/>
      <c r="M85" s="76"/>
      <c r="N85" s="76"/>
      <c r="O85" s="77">
        <f>SUM(L85:N85)</f>
        <v>0</v>
      </c>
      <c r="P85" s="77" t="e">
        <f>J85/O85</f>
        <v>#DIV/0!</v>
      </c>
      <c r="Q85" s="76"/>
      <c r="R85" s="76"/>
      <c r="S85" s="76"/>
      <c r="T85" s="76"/>
      <c r="U85" s="76"/>
      <c r="V85" s="76"/>
      <c r="W85" s="77">
        <f>SUM(U85,S85,Q85)</f>
        <v>0</v>
      </c>
      <c r="X85" s="77">
        <f>SUM(V85,T85,R85)</f>
        <v>0</v>
      </c>
      <c r="Y85" s="79" t="e">
        <f>X85/W85</f>
        <v>#DIV/0!</v>
      </c>
      <c r="Z85" s="76"/>
      <c r="AA85" s="76"/>
      <c r="AB85" s="76"/>
      <c r="AC85" s="76"/>
      <c r="AD85" s="76"/>
      <c r="AE85" s="76" t="e">
        <f>X85/AD85</f>
        <v>#DIV/0!</v>
      </c>
      <c r="AF85" s="76">
        <f>SUM(X85,J85)</f>
        <v>0</v>
      </c>
      <c r="AG85" s="76">
        <f>SUM(AD85,O85)</f>
        <v>0</v>
      </c>
      <c r="AH85" s="80"/>
      <c r="AI85" s="76"/>
      <c r="AJ85" s="76"/>
      <c r="AK85" s="9"/>
    </row>
    <row r="86" spans="1:37" ht="18.75" customHeight="1">
      <c r="A86" s="71">
        <v>27</v>
      </c>
      <c r="B86" s="69" t="s">
        <v>138</v>
      </c>
      <c r="C86" s="82"/>
      <c r="D86" s="82"/>
      <c r="E86" s="82"/>
      <c r="F86" s="82"/>
      <c r="G86" s="82"/>
      <c r="H86" s="82"/>
      <c r="I86" s="72"/>
      <c r="J86" s="72"/>
      <c r="K86" s="73"/>
      <c r="L86" s="82"/>
      <c r="M86" s="82"/>
      <c r="N86" s="82"/>
      <c r="O86" s="72"/>
      <c r="P86" s="72"/>
      <c r="Q86" s="82"/>
      <c r="R86" s="82"/>
      <c r="S86" s="82"/>
      <c r="T86" s="82"/>
      <c r="U86" s="82"/>
      <c r="V86" s="82"/>
      <c r="W86" s="72"/>
      <c r="X86" s="72"/>
      <c r="Y86" s="74"/>
      <c r="Z86" s="82"/>
      <c r="AA86" s="82"/>
      <c r="AB86" s="82"/>
      <c r="AC86" s="82"/>
      <c r="AD86" s="82"/>
      <c r="AE86" s="82"/>
      <c r="AF86" s="82"/>
      <c r="AG86" s="82"/>
      <c r="AH86" s="84"/>
      <c r="AI86" s="82"/>
      <c r="AJ86" s="82"/>
      <c r="AK86" s="9"/>
    </row>
    <row r="87" spans="1:37" ht="18.75" customHeight="1">
      <c r="A87" s="75"/>
      <c r="B87" s="68" t="s">
        <v>143</v>
      </c>
      <c r="C87" s="76" t="s">
        <v>150</v>
      </c>
      <c r="D87" s="76"/>
      <c r="E87" s="76"/>
      <c r="F87" s="76"/>
      <c r="G87" s="76"/>
      <c r="H87" s="76"/>
      <c r="I87" s="77">
        <f>SUM(G87,E87,C87)</f>
        <v>0</v>
      </c>
      <c r="J87" s="77">
        <v>0</v>
      </c>
      <c r="K87" s="78" t="e">
        <f>J87/I87</f>
        <v>#DIV/0!</v>
      </c>
      <c r="L87" s="76"/>
      <c r="M87" s="76"/>
      <c r="N87" s="76"/>
      <c r="O87" s="77">
        <f>SUM(L87:N87)</f>
        <v>0</v>
      </c>
      <c r="P87" s="77" t="e">
        <f>J87/O87</f>
        <v>#DIV/0!</v>
      </c>
      <c r="Q87" s="76"/>
      <c r="R87" s="76"/>
      <c r="S87" s="76"/>
      <c r="T87" s="76"/>
      <c r="U87" s="76"/>
      <c r="V87" s="76"/>
      <c r="W87" s="77">
        <f>SUM(U87,S87,Q87)</f>
        <v>0</v>
      </c>
      <c r="X87" s="77">
        <f>SUM(V87,T87,R87)</f>
        <v>0</v>
      </c>
      <c r="Y87" s="79" t="e">
        <f>X87/W87</f>
        <v>#DIV/0!</v>
      </c>
      <c r="Z87" s="76"/>
      <c r="AA87" s="76"/>
      <c r="AB87" s="76"/>
      <c r="AC87" s="76"/>
      <c r="AD87" s="76"/>
      <c r="AE87" s="76" t="e">
        <f>X87/AD87</f>
        <v>#DIV/0!</v>
      </c>
      <c r="AF87" s="76">
        <f>SUM(X87,J87)</f>
        <v>0</v>
      </c>
      <c r="AG87" s="76">
        <f>SUM(AD87,O87)</f>
        <v>0</v>
      </c>
      <c r="AH87" s="80"/>
      <c r="AI87" s="76"/>
      <c r="AJ87" s="76"/>
      <c r="AK87" s="9"/>
    </row>
    <row r="88" spans="1:37" ht="18.75" customHeight="1">
      <c r="A88" s="75"/>
      <c r="B88" s="68" t="s">
        <v>144</v>
      </c>
      <c r="C88" s="76"/>
      <c r="D88" s="76"/>
      <c r="E88" s="76"/>
      <c r="F88" s="76"/>
      <c r="G88" s="76"/>
      <c r="H88" s="76"/>
      <c r="I88" s="77">
        <f>SUM(G88,E88,C88)</f>
        <v>0</v>
      </c>
      <c r="J88" s="77">
        <v>0</v>
      </c>
      <c r="K88" s="78" t="e">
        <f>J88/I88</f>
        <v>#DIV/0!</v>
      </c>
      <c r="L88" s="76"/>
      <c r="M88" s="76"/>
      <c r="N88" s="76"/>
      <c r="O88" s="77">
        <v>0</v>
      </c>
      <c r="P88" s="77" t="e">
        <f>J88/O88</f>
        <v>#DIV/0!</v>
      </c>
      <c r="Q88" s="76"/>
      <c r="R88" s="76"/>
      <c r="S88" s="76"/>
      <c r="T88" s="76"/>
      <c r="U88" s="76"/>
      <c r="V88" s="76"/>
      <c r="W88" s="77">
        <f>SUM(U88,S88,Q88)</f>
        <v>0</v>
      </c>
      <c r="X88" s="77">
        <f>SUM(V88,T88,R88)</f>
        <v>0</v>
      </c>
      <c r="Y88" s="79" t="e">
        <f>X88/W88</f>
        <v>#DIV/0!</v>
      </c>
      <c r="Z88" s="76"/>
      <c r="AA88" s="76"/>
      <c r="AB88" s="76"/>
      <c r="AC88" s="76"/>
      <c r="AD88" s="76"/>
      <c r="AE88" s="76" t="e">
        <f>X88/AD88</f>
        <v>#DIV/0!</v>
      </c>
      <c r="AF88" s="76">
        <f>SUM(X88,J88)</f>
        <v>0</v>
      </c>
      <c r="AG88" s="76">
        <f>SUM(AD88,O88)</f>
        <v>0</v>
      </c>
      <c r="AH88" s="80"/>
      <c r="AI88" s="76"/>
      <c r="AJ88" s="76"/>
      <c r="AK88" s="9"/>
    </row>
    <row r="89" spans="1:37" ht="18.75" customHeight="1">
      <c r="A89" s="71">
        <v>28</v>
      </c>
      <c r="B89" s="69" t="s">
        <v>139</v>
      </c>
      <c r="C89" s="82"/>
      <c r="D89" s="82"/>
      <c r="E89" s="82"/>
      <c r="F89" s="82"/>
      <c r="G89" s="82"/>
      <c r="H89" s="82"/>
      <c r="I89" s="72"/>
      <c r="J89" s="72"/>
      <c r="K89" s="73"/>
      <c r="L89" s="82"/>
      <c r="M89" s="82"/>
      <c r="N89" s="82"/>
      <c r="O89" s="72"/>
      <c r="P89" s="72"/>
      <c r="Q89" s="82"/>
      <c r="R89" s="82"/>
      <c r="S89" s="82"/>
      <c r="T89" s="82"/>
      <c r="U89" s="82"/>
      <c r="V89" s="82"/>
      <c r="W89" s="72"/>
      <c r="X89" s="72"/>
      <c r="Y89" s="74"/>
      <c r="Z89" s="82"/>
      <c r="AA89" s="82"/>
      <c r="AB89" s="82"/>
      <c r="AC89" s="82"/>
      <c r="AD89" s="82"/>
      <c r="AE89" s="82"/>
      <c r="AF89" s="82"/>
      <c r="AG89" s="82"/>
      <c r="AH89" s="84"/>
      <c r="AI89" s="82"/>
      <c r="AJ89" s="82"/>
      <c r="AK89" s="9"/>
    </row>
    <row r="90" spans="1:37" ht="18.75" customHeight="1">
      <c r="A90" s="75"/>
      <c r="B90" s="68" t="s">
        <v>143</v>
      </c>
      <c r="C90" s="76"/>
      <c r="D90" s="76"/>
      <c r="E90" s="76"/>
      <c r="F90" s="76"/>
      <c r="G90" s="76"/>
      <c r="H90" s="76"/>
      <c r="I90" s="77">
        <f>SUM(G90,E90,C90)</f>
        <v>0</v>
      </c>
      <c r="J90" s="77">
        <v>0</v>
      </c>
      <c r="K90" s="78" t="e">
        <f>J90/I90</f>
        <v>#DIV/0!</v>
      </c>
      <c r="L90" s="76"/>
      <c r="M90" s="76"/>
      <c r="N90" s="76"/>
      <c r="O90" s="77">
        <v>0</v>
      </c>
      <c r="P90" s="77" t="e">
        <f>J90/O90</f>
        <v>#DIV/0!</v>
      </c>
      <c r="Q90" s="76"/>
      <c r="R90" s="76"/>
      <c r="S90" s="76"/>
      <c r="T90" s="76"/>
      <c r="U90" s="76"/>
      <c r="V90" s="76"/>
      <c r="W90" s="77">
        <f>SUM(U90,S90,Q90)</f>
        <v>0</v>
      </c>
      <c r="X90" s="77">
        <f>SUM(V90,T90,R90)</f>
        <v>0</v>
      </c>
      <c r="Y90" s="79" t="e">
        <f>X90/W90</f>
        <v>#DIV/0!</v>
      </c>
      <c r="Z90" s="76"/>
      <c r="AA90" s="76"/>
      <c r="AB90" s="76"/>
      <c r="AC90" s="76"/>
      <c r="AD90" s="76"/>
      <c r="AE90" s="76" t="e">
        <f>X90/AD90</f>
        <v>#DIV/0!</v>
      </c>
      <c r="AF90" s="76">
        <f>SUM(X90,J90)</f>
        <v>0</v>
      </c>
      <c r="AG90" s="76">
        <f>SUM(AD90,O90)</f>
        <v>0</v>
      </c>
      <c r="AH90" s="80"/>
      <c r="AI90" s="76"/>
      <c r="AJ90" s="76"/>
      <c r="AK90" s="9"/>
    </row>
    <row r="91" spans="1:37" ht="18.75" customHeight="1">
      <c r="A91" s="75"/>
      <c r="B91" s="68" t="s">
        <v>144</v>
      </c>
      <c r="C91" s="76"/>
      <c r="D91" s="76"/>
      <c r="E91" s="76"/>
      <c r="F91" s="76"/>
      <c r="G91" s="76"/>
      <c r="H91" s="76"/>
      <c r="I91" s="77">
        <f>SUM(G91,E91,C91)</f>
        <v>0</v>
      </c>
      <c r="J91" s="77">
        <v>0</v>
      </c>
      <c r="K91" s="78" t="e">
        <f>J91/I91</f>
        <v>#DIV/0!</v>
      </c>
      <c r="L91" s="76"/>
      <c r="M91" s="76"/>
      <c r="N91" s="76"/>
      <c r="O91" s="77">
        <v>0</v>
      </c>
      <c r="P91" s="77" t="e">
        <f>J91/O91</f>
        <v>#DIV/0!</v>
      </c>
      <c r="Q91" s="76"/>
      <c r="R91" s="76"/>
      <c r="S91" s="76"/>
      <c r="T91" s="76"/>
      <c r="U91" s="76"/>
      <c r="V91" s="76"/>
      <c r="W91" s="77">
        <f>SUM(U91,S91,Q91)</f>
        <v>0</v>
      </c>
      <c r="X91" s="77">
        <f>SUM(V91,T91,R91)</f>
        <v>0</v>
      </c>
      <c r="Y91" s="79" t="e">
        <f>X91/W91</f>
        <v>#DIV/0!</v>
      </c>
      <c r="Z91" s="76"/>
      <c r="AA91" s="76"/>
      <c r="AB91" s="76"/>
      <c r="AC91" s="76"/>
      <c r="AD91" s="76"/>
      <c r="AE91" s="76" t="e">
        <f>X91/AD91</f>
        <v>#DIV/0!</v>
      </c>
      <c r="AF91" s="76">
        <f>SUM(X91,J91)</f>
        <v>0</v>
      </c>
      <c r="AG91" s="76">
        <f>SUM(AD91,O91)</f>
        <v>0</v>
      </c>
      <c r="AH91" s="80"/>
      <c r="AI91" s="76"/>
      <c r="AJ91" s="76"/>
      <c r="AK91" s="9"/>
    </row>
    <row r="92" spans="1:37" ht="18.75" customHeight="1">
      <c r="A92" s="71">
        <v>29</v>
      </c>
      <c r="B92" s="69" t="s">
        <v>140</v>
      </c>
      <c r="C92" s="82"/>
      <c r="D92" s="82"/>
      <c r="E92" s="82"/>
      <c r="F92" s="82"/>
      <c r="G92" s="82"/>
      <c r="H92" s="82"/>
      <c r="I92" s="72"/>
      <c r="J92" s="72"/>
      <c r="K92" s="73"/>
      <c r="L92" s="82"/>
      <c r="M92" s="82"/>
      <c r="N92" s="82"/>
      <c r="O92" s="72"/>
      <c r="P92" s="72"/>
      <c r="Q92" s="82"/>
      <c r="R92" s="82"/>
      <c r="S92" s="82"/>
      <c r="T92" s="82"/>
      <c r="U92" s="82"/>
      <c r="V92" s="82"/>
      <c r="W92" s="72"/>
      <c r="X92" s="72"/>
      <c r="Y92" s="74"/>
      <c r="Z92" s="82"/>
      <c r="AA92" s="82"/>
      <c r="AB92" s="82"/>
      <c r="AC92" s="82"/>
      <c r="AD92" s="82"/>
      <c r="AE92" s="82"/>
      <c r="AF92" s="82"/>
      <c r="AG92" s="82"/>
      <c r="AH92" s="84"/>
      <c r="AI92" s="82"/>
      <c r="AJ92" s="82"/>
      <c r="AK92" s="9"/>
    </row>
    <row r="93" spans="1:37" ht="18" customHeight="1">
      <c r="A93" s="75"/>
      <c r="B93" s="68" t="s">
        <v>143</v>
      </c>
      <c r="C93" s="77"/>
      <c r="D93" s="77"/>
      <c r="E93" s="77"/>
      <c r="F93" s="77"/>
      <c r="G93" s="77"/>
      <c r="H93" s="77"/>
      <c r="I93" s="77">
        <f>SUM(G93,E93,C93)</f>
        <v>0</v>
      </c>
      <c r="J93" s="77">
        <v>0</v>
      </c>
      <c r="K93" s="78" t="e">
        <f>J93/I93</f>
        <v>#DIV/0!</v>
      </c>
      <c r="L93" s="77"/>
      <c r="M93" s="77"/>
      <c r="N93" s="77"/>
      <c r="O93" s="77">
        <v>0</v>
      </c>
      <c r="P93" s="77" t="e">
        <f>J93/O93</f>
        <v>#DIV/0!</v>
      </c>
      <c r="Q93" s="77"/>
      <c r="R93" s="77"/>
      <c r="S93" s="77"/>
      <c r="T93" s="77"/>
      <c r="U93" s="77"/>
      <c r="V93" s="77"/>
      <c r="W93" s="77">
        <f>SUM(U93,S93,Q93)</f>
        <v>0</v>
      </c>
      <c r="X93" s="77">
        <f>SUM(V93,T93,R93)</f>
        <v>0</v>
      </c>
      <c r="Y93" s="79" t="e">
        <f>X93/W93</f>
        <v>#DIV/0!</v>
      </c>
      <c r="Z93" s="77"/>
      <c r="AA93" s="77"/>
      <c r="AB93" s="77"/>
      <c r="AC93" s="77"/>
      <c r="AD93" s="77"/>
      <c r="AE93" s="76" t="e">
        <f>X93/AD93</f>
        <v>#DIV/0!</v>
      </c>
      <c r="AF93" s="76">
        <f>SUM(X93,J93)</f>
        <v>0</v>
      </c>
      <c r="AG93" s="76">
        <f>SUM(AD93,O93)</f>
        <v>0</v>
      </c>
      <c r="AH93" s="77"/>
      <c r="AI93" s="77"/>
      <c r="AJ93" s="77"/>
      <c r="AK93" s="8"/>
    </row>
    <row r="94" spans="1:37" ht="18.75" customHeight="1">
      <c r="A94" s="75"/>
      <c r="B94" s="68" t="s">
        <v>144</v>
      </c>
      <c r="C94" s="76"/>
      <c r="D94" s="76"/>
      <c r="E94" s="76"/>
      <c r="F94" s="76"/>
      <c r="G94" s="76"/>
      <c r="H94" s="76"/>
      <c r="I94" s="77">
        <f>SUM(G94,E94,C94)</f>
        <v>0</v>
      </c>
      <c r="J94" s="77">
        <v>0</v>
      </c>
      <c r="K94" s="78" t="e">
        <f>J94/I94</f>
        <v>#DIV/0!</v>
      </c>
      <c r="L94" s="76"/>
      <c r="M94" s="76"/>
      <c r="N94" s="76"/>
      <c r="O94" s="77">
        <v>0</v>
      </c>
      <c r="P94" s="77" t="e">
        <f>J94/O94</f>
        <v>#DIV/0!</v>
      </c>
      <c r="Q94" s="76"/>
      <c r="R94" s="76"/>
      <c r="S94" s="76"/>
      <c r="T94" s="76"/>
      <c r="U94" s="76"/>
      <c r="V94" s="76"/>
      <c r="W94" s="77">
        <f>SUM(U94,S94,Q94)</f>
        <v>0</v>
      </c>
      <c r="X94" s="77">
        <f>SUM(V94,T94,R94)</f>
        <v>0</v>
      </c>
      <c r="Y94" s="79" t="e">
        <f>X94/W94</f>
        <v>#DIV/0!</v>
      </c>
      <c r="Z94" s="76"/>
      <c r="AA94" s="76"/>
      <c r="AB94" s="76"/>
      <c r="AC94" s="76"/>
      <c r="AD94" s="76"/>
      <c r="AE94" s="76" t="e">
        <f>X94/AD94</f>
        <v>#DIV/0!</v>
      </c>
      <c r="AF94" s="76">
        <f>SUM(X94,J94)</f>
        <v>0</v>
      </c>
      <c r="AG94" s="76">
        <f>SUM(AD94,O94)</f>
        <v>0</v>
      </c>
      <c r="AH94" s="83"/>
      <c r="AI94" s="76"/>
      <c r="AJ94" s="76"/>
      <c r="AK94" s="9"/>
    </row>
    <row r="95" spans="1:37" ht="18.75" customHeight="1">
      <c r="A95" s="71">
        <v>30</v>
      </c>
      <c r="B95" s="69" t="s">
        <v>149</v>
      </c>
      <c r="C95" s="82"/>
      <c r="D95" s="82"/>
      <c r="E95" s="82"/>
      <c r="F95" s="82"/>
      <c r="G95" s="82"/>
      <c r="H95" s="82"/>
      <c r="I95" s="72"/>
      <c r="J95" s="72"/>
      <c r="K95" s="73"/>
      <c r="L95" s="82"/>
      <c r="M95" s="82"/>
      <c r="N95" s="82"/>
      <c r="O95" s="72"/>
      <c r="P95" s="72"/>
      <c r="Q95" s="82"/>
      <c r="R95" s="82"/>
      <c r="S95" s="82"/>
      <c r="T95" s="82"/>
      <c r="U95" s="82"/>
      <c r="V95" s="82"/>
      <c r="W95" s="72"/>
      <c r="X95" s="72"/>
      <c r="Y95" s="74"/>
      <c r="Z95" s="82"/>
      <c r="AA95" s="82"/>
      <c r="AB95" s="82"/>
      <c r="AC95" s="82"/>
      <c r="AD95" s="82"/>
      <c r="AE95" s="82"/>
      <c r="AF95" s="82"/>
      <c r="AG95" s="82"/>
      <c r="AH95" s="84"/>
      <c r="AI95" s="82"/>
      <c r="AJ95" s="82"/>
      <c r="AK95" s="9"/>
    </row>
    <row r="96" spans="1:37" ht="18" customHeight="1">
      <c r="A96" s="75"/>
      <c r="B96" s="68" t="s">
        <v>143</v>
      </c>
      <c r="C96" s="77"/>
      <c r="D96" s="77"/>
      <c r="E96" s="77"/>
      <c r="F96" s="77"/>
      <c r="G96" s="77"/>
      <c r="H96" s="77"/>
      <c r="I96" s="77">
        <f>SUM(G96,E96,C96)</f>
        <v>0</v>
      </c>
      <c r="J96" s="77">
        <v>0</v>
      </c>
      <c r="K96" s="78" t="e">
        <f>J96/I96</f>
        <v>#DIV/0!</v>
      </c>
      <c r="L96" s="77"/>
      <c r="M96" s="77"/>
      <c r="N96" s="77"/>
      <c r="O96" s="77">
        <v>0</v>
      </c>
      <c r="P96" s="77" t="e">
        <f>J96/O96</f>
        <v>#DIV/0!</v>
      </c>
      <c r="Q96" s="77"/>
      <c r="R96" s="77"/>
      <c r="S96" s="77"/>
      <c r="T96" s="77"/>
      <c r="U96" s="77"/>
      <c r="V96" s="77"/>
      <c r="W96" s="77">
        <f>SUM(U96,S96,Q96)</f>
        <v>0</v>
      </c>
      <c r="X96" s="77">
        <f>SUM(V96,T96,R96)</f>
        <v>0</v>
      </c>
      <c r="Y96" s="79" t="e">
        <f>X96/W96</f>
        <v>#DIV/0!</v>
      </c>
      <c r="Z96" s="77"/>
      <c r="AA96" s="77"/>
      <c r="AB96" s="77"/>
      <c r="AC96" s="77"/>
      <c r="AD96" s="77"/>
      <c r="AE96" s="76" t="e">
        <f>X96/AD96</f>
        <v>#DIV/0!</v>
      </c>
      <c r="AF96" s="76">
        <f>SUM(X96,J96)</f>
        <v>0</v>
      </c>
      <c r="AG96" s="76">
        <f>SUM(AD96,O96)</f>
        <v>0</v>
      </c>
      <c r="AH96" s="77"/>
      <c r="AI96" s="77"/>
      <c r="AJ96" s="77"/>
      <c r="AK96" s="8"/>
    </row>
    <row r="97" spans="1:37" ht="18.75" customHeight="1">
      <c r="A97" s="75"/>
      <c r="B97" s="68" t="s">
        <v>144</v>
      </c>
      <c r="C97" s="76"/>
      <c r="D97" s="76"/>
      <c r="E97" s="76"/>
      <c r="F97" s="76"/>
      <c r="G97" s="76"/>
      <c r="H97" s="76"/>
      <c r="I97" s="77">
        <f>SUM(G97,E97,C97)</f>
        <v>0</v>
      </c>
      <c r="J97" s="77">
        <v>0</v>
      </c>
      <c r="K97" s="78" t="e">
        <f>J97/I97</f>
        <v>#DIV/0!</v>
      </c>
      <c r="L97" s="76"/>
      <c r="M97" s="76"/>
      <c r="N97" s="76"/>
      <c r="O97" s="77">
        <v>0</v>
      </c>
      <c r="P97" s="77" t="e">
        <f>J97/O97</f>
        <v>#DIV/0!</v>
      </c>
      <c r="Q97" s="76"/>
      <c r="R97" s="76"/>
      <c r="S97" s="76"/>
      <c r="T97" s="76"/>
      <c r="U97" s="76"/>
      <c r="V97" s="76"/>
      <c r="W97" s="77">
        <f>SUM(U97,S97,Q97)</f>
        <v>0</v>
      </c>
      <c r="X97" s="77">
        <f>SUM(V97,T97,R97)</f>
        <v>0</v>
      </c>
      <c r="Y97" s="79" t="e">
        <f>X97/W97</f>
        <v>#DIV/0!</v>
      </c>
      <c r="Z97" s="76"/>
      <c r="AA97" s="76"/>
      <c r="AB97" s="76"/>
      <c r="AC97" s="76"/>
      <c r="AD97" s="76"/>
      <c r="AE97" s="76" t="e">
        <f>X97/AD97</f>
        <v>#DIV/0!</v>
      </c>
      <c r="AF97" s="76">
        <f>SUM(X97,J97)</f>
        <v>0</v>
      </c>
      <c r="AG97" s="76">
        <f>SUM(AD97,O97)</f>
        <v>0</v>
      </c>
      <c r="AH97" s="83"/>
      <c r="AI97" s="76"/>
      <c r="AJ97" s="76"/>
      <c r="AK97" s="9"/>
    </row>
    <row r="98" spans="1:37" ht="21" customHeight="1">
      <c r="A98" s="154"/>
      <c r="B98" s="67" t="s">
        <v>19</v>
      </c>
      <c r="C98" s="87"/>
      <c r="D98" s="87"/>
      <c r="E98" s="87"/>
      <c r="F98" s="87"/>
      <c r="G98" s="87"/>
      <c r="H98" s="87"/>
      <c r="I98" s="87"/>
      <c r="J98" s="87"/>
      <c r="K98" s="88"/>
      <c r="L98" s="89"/>
      <c r="M98" s="89"/>
      <c r="N98" s="89"/>
      <c r="O98" s="90"/>
      <c r="P98" s="91"/>
      <c r="Q98" s="87"/>
      <c r="R98" s="87"/>
      <c r="S98" s="87"/>
      <c r="T98" s="87"/>
      <c r="U98" s="87"/>
      <c r="V98" s="87"/>
      <c r="W98" s="87"/>
      <c r="X98" s="87"/>
      <c r="Y98" s="88"/>
      <c r="Z98" s="87"/>
      <c r="AA98" s="87"/>
      <c r="AB98" s="87"/>
      <c r="AC98" s="87"/>
      <c r="AD98" s="87"/>
      <c r="AE98" s="90"/>
      <c r="AF98" s="87"/>
      <c r="AG98" s="87"/>
      <c r="AH98" s="92"/>
      <c r="AI98" s="92"/>
      <c r="AJ98" s="92"/>
      <c r="AK98" s="7"/>
    </row>
    <row r="99" spans="1:37" ht="21" customHeight="1">
      <c r="A99" s="154"/>
      <c r="B99" s="111" t="s">
        <v>143</v>
      </c>
      <c r="C99" s="93"/>
      <c r="D99" s="93"/>
      <c r="E99" s="93"/>
      <c r="F99" s="93"/>
      <c r="G99" s="93"/>
      <c r="H99" s="93"/>
      <c r="I99" s="93"/>
      <c r="J99" s="93"/>
      <c r="K99" s="94"/>
      <c r="L99" s="93"/>
      <c r="M99" s="93"/>
      <c r="N99" s="93"/>
      <c r="O99" s="93"/>
      <c r="P99" s="95"/>
      <c r="Q99" s="93"/>
      <c r="R99" s="93"/>
      <c r="S99" s="93"/>
      <c r="T99" s="96"/>
      <c r="U99" s="93"/>
      <c r="V99" s="93"/>
      <c r="W99" s="93"/>
      <c r="X99" s="93"/>
      <c r="Y99" s="94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10"/>
    </row>
    <row r="100" spans="1:37" ht="21" customHeight="1">
      <c r="A100" s="154"/>
      <c r="B100" s="111" t="s">
        <v>144</v>
      </c>
      <c r="C100" s="93"/>
      <c r="D100" s="93"/>
      <c r="E100" s="93"/>
      <c r="F100" s="93"/>
      <c r="G100" s="93"/>
      <c r="H100" s="93"/>
      <c r="I100" s="93"/>
      <c r="J100" s="93"/>
      <c r="K100" s="94"/>
      <c r="L100" s="93"/>
      <c r="M100" s="93"/>
      <c r="N100" s="93"/>
      <c r="O100" s="93"/>
      <c r="P100" s="95"/>
      <c r="Q100" s="93"/>
      <c r="R100" s="93"/>
      <c r="S100" s="93"/>
      <c r="T100" s="96"/>
      <c r="U100" s="93"/>
      <c r="V100" s="93"/>
      <c r="W100" s="93"/>
      <c r="X100" s="93"/>
      <c r="Y100" s="94"/>
      <c r="Z100" s="93"/>
      <c r="AA100" s="93"/>
      <c r="AB100" s="93"/>
      <c r="AC100" s="93"/>
      <c r="AD100" s="93"/>
      <c r="AE100" s="97"/>
      <c r="AF100" s="93"/>
      <c r="AG100" s="93"/>
      <c r="AH100" s="93"/>
      <c r="AI100" s="93"/>
      <c r="AJ100" s="93"/>
      <c r="AK100" s="10"/>
    </row>
    <row r="101" spans="1:37" s="13" customFormat="1" ht="12">
      <c r="A101" s="154"/>
      <c r="B101" s="2" t="s">
        <v>26</v>
      </c>
      <c r="C101" s="2"/>
      <c r="D101" s="2"/>
      <c r="E101" s="2"/>
      <c r="F101" s="2"/>
      <c r="G101" s="2"/>
      <c r="H101" s="2"/>
      <c r="I101" s="2"/>
      <c r="J101" s="2"/>
      <c r="K101" s="1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12"/>
    </row>
    <row r="102" spans="2:33" ht="18.75">
      <c r="B102" s="155"/>
      <c r="C102" s="155"/>
      <c r="D102" s="155"/>
      <c r="E102" s="155"/>
      <c r="F102" s="155"/>
      <c r="G102" s="4"/>
      <c r="H102" s="4"/>
      <c r="I102" s="4"/>
      <c r="J102" s="4"/>
      <c r="K102" s="1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15"/>
      <c r="W102" s="15"/>
      <c r="X102" s="15"/>
      <c r="Y102" s="16"/>
      <c r="Z102" s="15"/>
      <c r="AA102" s="15"/>
      <c r="AB102" s="15"/>
      <c r="AC102" s="15"/>
      <c r="AD102" s="15"/>
      <c r="AE102" s="15"/>
      <c r="AF102" s="15"/>
      <c r="AG102" s="4"/>
    </row>
    <row r="103" spans="1:32" s="4" customFormat="1" ht="16.5" customHeight="1">
      <c r="A103" s="3"/>
      <c r="B103" s="1"/>
      <c r="K103" s="14"/>
      <c r="W103" s="137" t="s">
        <v>148</v>
      </c>
      <c r="X103" s="137"/>
      <c r="Y103" s="137"/>
      <c r="Z103" s="137"/>
      <c r="AA103" s="137"/>
      <c r="AB103" s="137"/>
      <c r="AC103" s="137"/>
      <c r="AD103" s="137"/>
      <c r="AE103" s="137"/>
      <c r="AF103" s="137"/>
    </row>
    <row r="104" spans="1:31" s="4" customFormat="1" ht="19.5" customHeight="1">
      <c r="A104" s="3"/>
      <c r="B104" s="1"/>
      <c r="K104" s="14"/>
      <c r="X104" s="134" t="s">
        <v>65</v>
      </c>
      <c r="Y104" s="134"/>
      <c r="Z104" s="134"/>
      <c r="AA104" s="134"/>
      <c r="AB104" s="134"/>
      <c r="AC104" s="134"/>
      <c r="AD104" s="134"/>
      <c r="AE104" s="134"/>
    </row>
    <row r="105" spans="1:25" s="4" customFormat="1" ht="19.5" customHeight="1">
      <c r="A105" s="3"/>
      <c r="B105" s="1"/>
      <c r="K105" s="14"/>
      <c r="Y105" s="17"/>
    </row>
    <row r="106" spans="1:32" s="4" customFormat="1" ht="16.5">
      <c r="A106" s="3"/>
      <c r="B106" s="133"/>
      <c r="C106" s="133"/>
      <c r="D106" s="133"/>
      <c r="E106" s="133"/>
      <c r="F106" s="133"/>
      <c r="K106" s="1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</row>
    <row r="107" spans="1:32" s="4" customFormat="1" ht="16.5">
      <c r="A107" s="3"/>
      <c r="B107" s="133"/>
      <c r="C107" s="133"/>
      <c r="D107" s="133"/>
      <c r="E107" s="133"/>
      <c r="F107" s="133"/>
      <c r="K107" s="1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</row>
    <row r="108" spans="1:31" s="4" customFormat="1" ht="16.5">
      <c r="A108" s="3"/>
      <c r="K108" s="14"/>
      <c r="X108" s="134"/>
      <c r="Y108" s="134"/>
      <c r="Z108" s="134"/>
      <c r="AA108" s="134"/>
      <c r="AB108" s="134"/>
      <c r="AC108" s="134"/>
      <c r="AD108" s="134"/>
      <c r="AE108" s="134"/>
    </row>
  </sheetData>
  <sheetProtection formatCells="0" formatColumns="0" formatRows="0" insertColumns="0" insertRows="0" insertHyperlinks="0" deleteColumns="0" deleteRows="0" sort="0" autoFilter="0" pivotTables="0"/>
  <mergeCells count="32">
    <mergeCell ref="B1:H1"/>
    <mergeCell ref="B2:H2"/>
    <mergeCell ref="I2:AG2"/>
    <mergeCell ref="E6:F6"/>
    <mergeCell ref="G6:H6"/>
    <mergeCell ref="I6:K6"/>
    <mergeCell ref="W6:Y6"/>
    <mergeCell ref="A98:A101"/>
    <mergeCell ref="B102:F102"/>
    <mergeCell ref="AE6:AE7"/>
    <mergeCell ref="L6:O6"/>
    <mergeCell ref="P6:P7"/>
    <mergeCell ref="AI5:AI7"/>
    <mergeCell ref="AJ5:AJ7"/>
    <mergeCell ref="A5:A7"/>
    <mergeCell ref="S6:T6"/>
    <mergeCell ref="U6:V6"/>
    <mergeCell ref="Z6:AD6"/>
    <mergeCell ref="C5:P5"/>
    <mergeCell ref="Q5:AE5"/>
    <mergeCell ref="AF5:AG6"/>
    <mergeCell ref="AH5:AH7"/>
    <mergeCell ref="B107:F107"/>
    <mergeCell ref="W107:AF107"/>
    <mergeCell ref="X108:AE108"/>
    <mergeCell ref="B5:B6"/>
    <mergeCell ref="W103:AF103"/>
    <mergeCell ref="X104:AE104"/>
    <mergeCell ref="B106:F106"/>
    <mergeCell ref="W106:AF106"/>
    <mergeCell ref="Q6:R6"/>
    <mergeCell ref="C6:D6"/>
  </mergeCells>
  <printOptions/>
  <pageMargins left="0.1" right="0.1" top="0.5" bottom="0.3" header="0.5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HDDOET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DDH</dc:creator>
  <cp:keywords/>
  <dc:description/>
  <cp:lastModifiedBy>User</cp:lastModifiedBy>
  <cp:lastPrinted>2017-02-22T00:18:17Z</cp:lastPrinted>
  <dcterms:created xsi:type="dcterms:W3CDTF">2013-05-19T00:50:17Z</dcterms:created>
  <dcterms:modified xsi:type="dcterms:W3CDTF">2017-02-22T00:29:04Z</dcterms:modified>
  <cp:category/>
  <cp:version/>
  <cp:contentType/>
  <cp:contentStatus/>
</cp:coreProperties>
</file>